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21353\Desktop\"/>
    </mc:Choice>
  </mc:AlternateContent>
  <xr:revisionPtr revIDLastSave="0" documentId="8_{BF6C9B87-DF81-400A-A6C3-783A2B1491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tions remplissage " sheetId="3" r:id="rId1"/>
    <sheet name="Collecte des intrants" sheetId="1" r:id="rId2"/>
    <sheet name="Restitution mensuel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C8" i="2"/>
  <c r="G103" i="1"/>
  <c r="M103" i="1"/>
  <c r="G104" i="1"/>
  <c r="M104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M12" i="1"/>
  <c r="M13" i="1"/>
  <c r="M9" i="1"/>
  <c r="M10" i="1"/>
  <c r="M11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5" i="1"/>
  <c r="M166" i="1"/>
  <c r="M167" i="1"/>
  <c r="M168" i="1"/>
  <c r="M169" i="1"/>
  <c r="M170" i="1"/>
  <c r="M195" i="1" s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3" i="1"/>
  <c r="M324" i="1"/>
  <c r="M325" i="1"/>
  <c r="M326" i="1"/>
  <c r="M327" i="1"/>
  <c r="M328" i="1"/>
  <c r="M329" i="1"/>
  <c r="M330" i="1"/>
  <c r="M331" i="1"/>
  <c r="M332" i="1"/>
  <c r="M353" i="1" s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4" i="1"/>
  <c r="M355" i="1"/>
  <c r="M356" i="1"/>
  <c r="M357" i="1"/>
  <c r="M358" i="1"/>
  <c r="M359" i="1"/>
  <c r="M360" i="1"/>
  <c r="M361" i="1"/>
  <c r="M362" i="1"/>
  <c r="M363" i="1"/>
  <c r="M385" i="1" s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9" i="1"/>
  <c r="G40" i="1"/>
  <c r="G41" i="1"/>
  <c r="G42" i="1"/>
  <c r="G43" i="1"/>
  <c r="G44" i="1"/>
  <c r="G45" i="1"/>
  <c r="G46" i="1"/>
  <c r="G47" i="1"/>
  <c r="G48" i="1"/>
  <c r="G70" i="1" s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3" i="1"/>
  <c r="G134" i="1"/>
  <c r="G135" i="1"/>
  <c r="G164" i="1" s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6" i="1"/>
  <c r="G227" i="1" s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9" i="1"/>
  <c r="G290" i="1" s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8" i="1"/>
  <c r="G353" i="1" l="1"/>
  <c r="M164" i="1"/>
  <c r="C11" i="2" s="1"/>
  <c r="G385" i="1"/>
  <c r="B18" i="2" s="1"/>
  <c r="M322" i="1"/>
  <c r="G322" i="1"/>
  <c r="M290" i="1"/>
  <c r="C15" i="2" s="1"/>
  <c r="M258" i="1"/>
  <c r="G258" i="1"/>
  <c r="B14" i="2" s="1"/>
  <c r="M227" i="1"/>
  <c r="C13" i="2" s="1"/>
  <c r="G195" i="1"/>
  <c r="B12" i="2" s="1"/>
  <c r="M132" i="1"/>
  <c r="M102" i="1"/>
  <c r="M70" i="1"/>
  <c r="M38" i="1"/>
  <c r="C7" i="2" s="1"/>
  <c r="G38" i="1"/>
  <c r="B7" i="2" s="1"/>
  <c r="C17" i="2"/>
  <c r="C18" i="2"/>
  <c r="G132" i="1"/>
  <c r="G102" i="1"/>
  <c r="B9" i="2" s="1"/>
  <c r="A7" i="2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B13" i="2"/>
  <c r="B15" i="2"/>
  <c r="B17" i="2"/>
  <c r="B11" i="2"/>
  <c r="C12" i="2" l="1"/>
  <c r="C14" i="2"/>
  <c r="C10" i="2"/>
  <c r="C16" i="2"/>
  <c r="B16" i="2"/>
  <c r="C9" i="2"/>
  <c r="M386" i="1"/>
  <c r="B10" i="2"/>
  <c r="G386" i="1"/>
  <c r="A39" i="1"/>
  <c r="B19" i="2"/>
  <c r="C19" i="2" l="1"/>
  <c r="D19" i="2" s="1"/>
  <c r="A40" i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8" i="2"/>
  <c r="B389" i="1"/>
  <c r="A71" i="1" l="1"/>
  <c r="A9" i="2" s="1"/>
  <c r="A72" i="1" l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l="1"/>
  <c r="A88" i="1" s="1"/>
  <c r="A89" i="1" s="1"/>
  <c r="A90" i="1" s="1"/>
  <c r="A91" i="1" s="1"/>
  <c r="A92" i="1" l="1"/>
  <c r="A93" i="1" s="1"/>
  <c r="A94" i="1" s="1"/>
  <c r="A95" i="1" s="1"/>
  <c r="A96" i="1" s="1"/>
  <c r="A97" i="1" s="1"/>
  <c r="A98" i="1" s="1"/>
  <c r="A99" i="1" s="1"/>
  <c r="A100" i="1" s="1"/>
  <c r="A101" i="1" s="1"/>
  <c r="A103" i="1" l="1"/>
  <c r="A10" i="2" s="1"/>
  <c r="A104" i="1" l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l="1"/>
  <c r="A119" i="1" l="1"/>
  <c r="A120" i="1" s="1"/>
  <c r="A121" i="1" s="1"/>
  <c r="A122" i="1" s="1"/>
  <c r="A123" i="1" s="1"/>
  <c r="A124" i="1" s="1"/>
  <c r="A125" i="1" s="1"/>
  <c r="A126" i="1" l="1"/>
  <c r="A127" i="1" s="1"/>
  <c r="A128" i="1" s="1"/>
  <c r="A129" i="1" s="1"/>
  <c r="A130" i="1" s="1"/>
  <c r="A131" i="1" s="1"/>
  <c r="A133" i="1" s="1"/>
  <c r="A11" i="2" s="1"/>
  <c r="A134" i="1" l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l="1"/>
  <c r="A147" i="1" s="1"/>
  <c r="A148" i="1" s="1"/>
  <c r="A149" i="1" l="1"/>
  <c r="A150" i="1" l="1"/>
  <c r="A151" i="1" s="1"/>
  <c r="A152" i="1" s="1"/>
  <c r="A153" i="1" s="1"/>
  <c r="A154" i="1" s="1"/>
  <c r="A155" i="1" s="1"/>
  <c r="A156" i="1" l="1"/>
  <c r="A157" i="1" s="1"/>
  <c r="A158" i="1" s="1"/>
  <c r="A159" i="1" s="1"/>
  <c r="A160" i="1" s="1"/>
  <c r="A161" i="1" s="1"/>
  <c r="A162" i="1" s="1"/>
  <c r="A163" i="1" s="1"/>
  <c r="A165" i="1" l="1"/>
  <c r="A12" i="2" s="1"/>
  <c r="A166" i="1" l="1"/>
  <c r="A167" i="1" s="1"/>
  <c r="A168" i="1" s="1"/>
  <c r="A169" i="1" s="1"/>
  <c r="A170" i="1" s="1"/>
  <c r="A171" i="1" s="1"/>
  <c r="A172" i="1" s="1"/>
  <c r="A173" i="1" l="1"/>
  <c r="A174" i="1" s="1"/>
  <c r="A175" i="1" s="1"/>
  <c r="A176" i="1" s="1"/>
  <c r="A177" i="1" s="1"/>
  <c r="A178" i="1" s="1"/>
  <c r="A179" i="1" s="1"/>
  <c r="A180" i="1" s="1"/>
  <c r="A181" i="1" l="1"/>
  <c r="A182" i="1" s="1"/>
  <c r="A183" i="1" s="1"/>
  <c r="A184" i="1" s="1"/>
  <c r="A185" i="1" l="1"/>
  <c r="A186" i="1" s="1"/>
  <c r="A187" i="1" s="1"/>
  <c r="A188" i="1" s="1"/>
  <c r="A189" i="1" s="1"/>
  <c r="A190" i="1" s="1"/>
  <c r="A191" i="1" s="1"/>
  <c r="A192" i="1" s="1"/>
  <c r="A193" i="1" s="1"/>
  <c r="A194" i="1" s="1"/>
  <c r="A196" i="1" s="1"/>
  <c r="A13" i="2" s="1"/>
  <c r="A197" i="1" l="1"/>
  <c r="A198" i="1" s="1"/>
  <c r="A199" i="1" s="1"/>
  <c r="A200" i="1" s="1"/>
  <c r="A201" i="1" l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l="1"/>
  <c r="A222" i="1" s="1"/>
  <c r="A223" i="1" s="1"/>
  <c r="A224" i="1" s="1"/>
  <c r="A225" i="1" s="1"/>
  <c r="A226" i="1" s="1"/>
  <c r="A228" i="1" l="1"/>
  <c r="A14" i="2" s="1"/>
  <c r="A229" i="1" l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l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l="1"/>
  <c r="A257" i="1" s="1"/>
  <c r="A259" i="1" s="1"/>
  <c r="A260" i="1" l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15" i="2"/>
  <c r="A274" i="1" l="1"/>
  <c r="A275" i="1" s="1"/>
  <c r="A276" i="1" s="1"/>
  <c r="A277" i="1" s="1"/>
  <c r="A278" i="1" s="1"/>
  <c r="A279" i="1" s="1"/>
  <c r="A280" i="1" s="1"/>
  <c r="A281" i="1" s="1"/>
  <c r="A282" i="1" s="1"/>
  <c r="A283" i="1" s="1"/>
  <c r="A284" i="1" l="1"/>
  <c r="A285" i="1" s="1"/>
  <c r="A286" i="1" s="1"/>
  <c r="A287" i="1" s="1"/>
  <c r="A288" i="1" s="1"/>
  <c r="A289" i="1" s="1"/>
  <c r="A291" i="1" s="1"/>
  <c r="A292" i="1" l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16" i="2"/>
  <c r="A311" i="1" l="1"/>
  <c r="A312" i="1" s="1"/>
  <c r="A313" i="1" s="1"/>
  <c r="A314" i="1" l="1"/>
  <c r="A315" i="1" s="1"/>
  <c r="A316" i="1" s="1"/>
  <c r="A317" i="1" s="1"/>
  <c r="A318" i="1" s="1"/>
  <c r="A319" i="1" s="1"/>
  <c r="A320" i="1" s="1"/>
  <c r="A321" i="1" s="1"/>
  <c r="A323" i="1" s="1"/>
  <c r="A324" i="1" l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17" i="2"/>
  <c r="A354" i="1" l="1"/>
  <c r="A355" i="1" l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18" i="2"/>
</calcChain>
</file>

<file path=xl/sharedStrings.xml><?xml version="1.0" encoding="utf-8"?>
<sst xmlns="http://schemas.openxmlformats.org/spreadsheetml/2006/main" count="52" uniqueCount="31">
  <si>
    <t>Intrants</t>
  </si>
  <si>
    <t>…</t>
  </si>
  <si>
    <t>Effluents d'élevage (en tonnes)</t>
  </si>
  <si>
    <t>Autres (en tonnes)</t>
  </si>
  <si>
    <t>Total</t>
  </si>
  <si>
    <t>Exemple de restitution mensuelle pour la détermination du taux annuel d'effluents d'élevage</t>
  </si>
  <si>
    <t>Somme des Effluents d'élevage (en tonnes)</t>
  </si>
  <si>
    <t>Total des intrants (en tonnes)</t>
  </si>
  <si>
    <r>
      <rPr>
        <b/>
        <sz val="16"/>
        <color theme="1"/>
        <rFont val="Calibri"/>
        <family val="2"/>
        <scheme val="minor"/>
      </rPr>
      <t>Ef = Effluents d'élevage / Total des intrants</t>
    </r>
    <r>
      <rPr>
        <sz val="11"/>
        <color theme="1"/>
        <rFont val="Calibri"/>
        <family val="2"/>
        <scheme val="minor"/>
      </rPr>
      <t xml:space="preserve">
(A exprimer en pourcentage et à arrondir à la première décimale la plus proche)</t>
    </r>
  </si>
  <si>
    <t>Exemple de collecte des intrants pour la détermination du taux annuel d'effluents d'élevage</t>
  </si>
  <si>
    <t>TOTAL ANNUEL</t>
  </si>
  <si>
    <t>TOTAL GLOBAL EFFLUENT ET AUTRE</t>
  </si>
  <si>
    <t>Année à compléter</t>
  </si>
  <si>
    <t xml:space="preserve"> Fumier</t>
  </si>
  <si>
    <t>Lisier</t>
  </si>
  <si>
    <t>TOTAL OCTOBRE</t>
  </si>
  <si>
    <t>TOTAL SEPTEMBRE</t>
  </si>
  <si>
    <t>TOTAL AOUT</t>
  </si>
  <si>
    <t>TOTAL JUILLET</t>
  </si>
  <si>
    <t>TOTAL JUIN</t>
  </si>
  <si>
    <t>TOTAL FEVRIER</t>
  </si>
  <si>
    <t>TOTAL MAI</t>
  </si>
  <si>
    <t>TOTAL AVRIL</t>
  </si>
  <si>
    <t>TOTAL MARS</t>
  </si>
  <si>
    <t>TOTAL JANVIER</t>
  </si>
  <si>
    <t>TOTAL DECEMBRE</t>
  </si>
  <si>
    <t>TOTAL NOVEMBRE</t>
  </si>
  <si>
    <t>Valeur de Ef</t>
  </si>
  <si>
    <t>(exemple : Maïs)</t>
  </si>
  <si>
    <t>(exemple : Résidus végétaux)</t>
  </si>
  <si>
    <r>
      <t xml:space="preserve">Ce fichier est </t>
    </r>
    <r>
      <rPr>
        <b/>
        <sz val="14"/>
        <color theme="1"/>
        <rFont val="Calibri"/>
        <family val="2"/>
        <scheme val="minor"/>
      </rPr>
      <t>une aide à la constitution d'un bilan des intrants</t>
    </r>
    <r>
      <rPr>
        <sz val="14"/>
        <color theme="1"/>
        <rFont val="Calibri"/>
        <family val="2"/>
        <scheme val="minor"/>
      </rPr>
      <t xml:space="preserve"> pour faciliter le relevé quotidien et la restitution mensuelle. 
Il permet de proposer un format uniforme et simple d'utilisation à l'ensemble des producteurs. Il est censé faciliter l'établissement des bilans.
Il se compose de deux onglets :
  - </t>
    </r>
    <r>
      <rPr>
        <u/>
        <sz val="14"/>
        <color theme="1"/>
        <rFont val="Calibri"/>
        <family val="2"/>
        <scheme val="minor"/>
      </rPr>
      <t>Collecte des intrants</t>
    </r>
    <r>
      <rPr>
        <sz val="14"/>
        <color theme="1"/>
        <rFont val="Calibri"/>
        <family val="2"/>
        <scheme val="minor"/>
      </rPr>
      <t xml:space="preserve"> : Permet de noter le tonnage des différents intrants incorporés au méthaniseur. Il peut se remplir quotidiennement ou à une fréquence diffférente suivant les installations. Deux colonnes on été ajoutées afin de calculer les totaux journaliers et mensuels.
  - </t>
    </r>
    <r>
      <rPr>
        <u/>
        <sz val="14"/>
        <color theme="1"/>
        <rFont val="Calibri"/>
        <family val="2"/>
        <scheme val="minor"/>
      </rPr>
      <t>Restitution mensuelle</t>
    </r>
    <r>
      <rPr>
        <sz val="14"/>
        <color theme="1"/>
        <rFont val="Calibri"/>
        <family val="2"/>
        <scheme val="minor"/>
      </rPr>
      <t xml:space="preserve"> : Destinée au calcul du taux annuel d'effluents d'élevage pour la période considérée par le biais d'une restitution mensuelle à partir de l'onglet "collecte des intrants". 
</t>
    </r>
    <r>
      <rPr>
        <b/>
        <sz val="14"/>
        <color theme="1"/>
        <rFont val="Calibri"/>
        <family val="2"/>
        <scheme val="minor"/>
      </rPr>
      <t>L'onglet "Restitution Mensuelle" se complète automatiquement.</t>
    </r>
    <r>
      <rPr>
        <sz val="14"/>
        <color theme="1"/>
        <rFont val="Calibri"/>
        <family val="2"/>
        <scheme val="minor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</si>
</sst>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egoe U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FD7FF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2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3" borderId="13" xfId="0" applyFill="1" applyBorder="1"/>
    <xf numFmtId="0" fontId="0" fillId="2" borderId="13" xfId="0" applyFill="1" applyBorder="1"/>
    <xf numFmtId="0" fontId="1" fillId="2" borderId="1" xfId="0" applyFont="1" applyFill="1" applyBorder="1" applyAlignment="1">
      <alignment horizontal="center"/>
    </xf>
    <xf numFmtId="0" fontId="0" fillId="2" borderId="14" xfId="0" applyFill="1" applyBorder="1"/>
    <xf numFmtId="0" fontId="0" fillId="3" borderId="14" xfId="0" applyFill="1" applyBorder="1"/>
    <xf numFmtId="0" fontId="0" fillId="6" borderId="14" xfId="0" applyFill="1" applyBorder="1"/>
    <xf numFmtId="0" fontId="0" fillId="6" borderId="13" xfId="0" applyFill="1" applyBorder="1"/>
    <xf numFmtId="0" fontId="3" fillId="0" borderId="0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5" borderId="13" xfId="0" applyFill="1" applyBorder="1"/>
    <xf numFmtId="0" fontId="0" fillId="6" borderId="16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/>
    <xf numFmtId="0" fontId="1" fillId="0" borderId="0" xfId="0" applyFont="1"/>
    <xf numFmtId="0" fontId="9" fillId="0" borderId="0" xfId="0" applyFont="1"/>
    <xf numFmtId="0" fontId="0" fillId="6" borderId="19" xfId="0" applyFont="1" applyFill="1" applyBorder="1" applyAlignment="1">
      <alignment horizontal="center"/>
    </xf>
    <xf numFmtId="14" fontId="11" fillId="0" borderId="0" xfId="0" applyNumberFormat="1" applyFont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0" fillId="6" borderId="20" xfId="0" applyFill="1" applyBorder="1"/>
    <xf numFmtId="0" fontId="0" fillId="2" borderId="20" xfId="0" applyFill="1" applyBorder="1"/>
    <xf numFmtId="0" fontId="0" fillId="6" borderId="18" xfId="0" applyFill="1" applyBorder="1"/>
    <xf numFmtId="0" fontId="9" fillId="6" borderId="1" xfId="0" applyFont="1" applyFill="1" applyBorder="1"/>
    <xf numFmtId="0" fontId="0" fillId="2" borderId="18" xfId="0" applyFill="1" applyBorder="1"/>
    <xf numFmtId="0" fontId="9" fillId="2" borderId="1" xfId="0" applyFont="1" applyFill="1" applyBorder="1"/>
    <xf numFmtId="14" fontId="0" fillId="7" borderId="13" xfId="0" applyNumberFormat="1" applyFill="1" applyBorder="1" applyAlignment="1">
      <alignment horizontal="center" vertical="center"/>
    </xf>
    <xf numFmtId="14" fontId="0" fillId="7" borderId="13" xfId="0" applyNumberFormat="1" applyFill="1" applyBorder="1" applyAlignment="1">
      <alignment horizontal="center" vertical="center" wrapText="1"/>
    </xf>
    <xf numFmtId="14" fontId="0" fillId="7" borderId="20" xfId="0" applyNumberForma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wrapText="1"/>
    </xf>
    <xf numFmtId="0" fontId="0" fillId="10" borderId="13" xfId="0" applyFill="1" applyBorder="1" applyAlignment="1">
      <alignment horizontal="center" vertical="center"/>
    </xf>
    <xf numFmtId="0" fontId="13" fillId="12" borderId="13" xfId="2" applyFont="1" applyFill="1" applyBorder="1" applyAlignment="1">
      <alignment horizontal="center" vertical="center"/>
    </xf>
    <xf numFmtId="164" fontId="14" fillId="13" borderId="13" xfId="1" applyNumberFormat="1" applyFont="1" applyFill="1" applyBorder="1" applyAlignment="1" applyProtection="1">
      <alignment horizontal="center" vertic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4" fontId="0" fillId="7" borderId="14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9" fillId="11" borderId="1" xfId="0" applyFont="1" applyFill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11" borderId="8" xfId="0" applyFont="1" applyFill="1" applyBorder="1" applyAlignment="1">
      <alignment horizontal="center"/>
    </xf>
    <xf numFmtId="0" fontId="9" fillId="11" borderId="9" xfId="0" applyFont="1" applyFill="1" applyBorder="1" applyAlignment="1">
      <alignment horizontal="center"/>
    </xf>
    <xf numFmtId="0" fontId="9" fillId="11" borderId="10" xfId="0" applyFont="1" applyFill="1" applyBorder="1" applyAlignment="1">
      <alignment horizontal="center"/>
    </xf>
    <xf numFmtId="0" fontId="9" fillId="11" borderId="21" xfId="0" applyFont="1" applyFill="1" applyBorder="1" applyAlignment="1">
      <alignment horizontal="center"/>
    </xf>
    <xf numFmtId="0" fontId="9" fillId="11" borderId="22" xfId="0" applyFont="1" applyFill="1" applyBorder="1" applyAlignment="1">
      <alignment horizontal="center"/>
    </xf>
    <xf numFmtId="14" fontId="9" fillId="11" borderId="8" xfId="0" applyNumberFormat="1" applyFont="1" applyFill="1" applyBorder="1" applyAlignment="1">
      <alignment horizontal="center" vertical="center"/>
    </xf>
    <xf numFmtId="14" fontId="9" fillId="11" borderId="9" xfId="0" applyNumberFormat="1" applyFont="1" applyFill="1" applyBorder="1" applyAlignment="1">
      <alignment horizontal="center" vertical="center"/>
    </xf>
    <xf numFmtId="14" fontId="9" fillId="11" borderId="2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4" fontId="9" fillId="4" borderId="8" xfId="0" applyNumberFormat="1" applyFont="1" applyFill="1" applyBorder="1" applyAlignment="1">
      <alignment horizontal="center"/>
    </xf>
    <xf numFmtId="14" fontId="9" fillId="4" borderId="9" xfId="0" applyNumberFormat="1" applyFont="1" applyFill="1" applyBorder="1" applyAlignment="1">
      <alignment horizontal="center"/>
    </xf>
    <xf numFmtId="14" fontId="9" fillId="4" borderId="10" xfId="0" applyNumberFormat="1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11" xfId="0" applyFont="1" applyFill="1" applyBorder="1" applyAlignment="1">
      <alignment horizontal="left" vertical="center" wrapText="1"/>
    </xf>
    <xf numFmtId="0" fontId="7" fillId="8" borderId="0" xfId="0" applyFont="1" applyFill="1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A610CB70-8B33-4F0A-878A-942CFDC7D39E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J24"/>
  <sheetViews>
    <sheetView tabSelected="1" zoomScaleNormal="100" workbookViewId="0">
      <selection activeCell="L16" sqref="L16"/>
    </sheetView>
  </sheetViews>
  <sheetFormatPr baseColWidth="10" defaultRowHeight="15" x14ac:dyDescent="0.25"/>
  <sheetData>
    <row r="2" spans="2:10" ht="15.75" thickBot="1" x14ac:dyDescent="0.3"/>
    <row r="3" spans="2:10" ht="15" customHeight="1" x14ac:dyDescent="0.25">
      <c r="B3" s="84" t="s">
        <v>30</v>
      </c>
      <c r="C3" s="85"/>
      <c r="D3" s="85"/>
      <c r="E3" s="85"/>
      <c r="F3" s="85"/>
      <c r="G3" s="85"/>
      <c r="H3" s="85"/>
      <c r="I3" s="85"/>
      <c r="J3" s="86"/>
    </row>
    <row r="4" spans="2:10" x14ac:dyDescent="0.25">
      <c r="B4" s="87"/>
      <c r="C4" s="88"/>
      <c r="D4" s="88"/>
      <c r="E4" s="88"/>
      <c r="F4" s="88"/>
      <c r="G4" s="88"/>
      <c r="H4" s="88"/>
      <c r="I4" s="88"/>
      <c r="J4" s="89"/>
    </row>
    <row r="5" spans="2:10" x14ac:dyDescent="0.25">
      <c r="B5" s="87"/>
      <c r="C5" s="88"/>
      <c r="D5" s="88"/>
      <c r="E5" s="88"/>
      <c r="F5" s="88"/>
      <c r="G5" s="88"/>
      <c r="H5" s="88"/>
      <c r="I5" s="88"/>
      <c r="J5" s="89"/>
    </row>
    <row r="6" spans="2:10" x14ac:dyDescent="0.25">
      <c r="B6" s="87"/>
      <c r="C6" s="88"/>
      <c r="D6" s="88"/>
      <c r="E6" s="88"/>
      <c r="F6" s="88"/>
      <c r="G6" s="88"/>
      <c r="H6" s="88"/>
      <c r="I6" s="88"/>
      <c r="J6" s="89"/>
    </row>
    <row r="7" spans="2:10" x14ac:dyDescent="0.25">
      <c r="B7" s="87"/>
      <c r="C7" s="88"/>
      <c r="D7" s="88"/>
      <c r="E7" s="88"/>
      <c r="F7" s="88"/>
      <c r="G7" s="88"/>
      <c r="H7" s="88"/>
      <c r="I7" s="88"/>
      <c r="J7" s="89"/>
    </row>
    <row r="8" spans="2:10" x14ac:dyDescent="0.25">
      <c r="B8" s="87"/>
      <c r="C8" s="88"/>
      <c r="D8" s="88"/>
      <c r="E8" s="88"/>
      <c r="F8" s="88"/>
      <c r="G8" s="88"/>
      <c r="H8" s="88"/>
      <c r="I8" s="88"/>
      <c r="J8" s="89"/>
    </row>
    <row r="9" spans="2:10" x14ac:dyDescent="0.25">
      <c r="B9" s="87"/>
      <c r="C9" s="88"/>
      <c r="D9" s="88"/>
      <c r="E9" s="88"/>
      <c r="F9" s="88"/>
      <c r="G9" s="88"/>
      <c r="H9" s="88"/>
      <c r="I9" s="88"/>
      <c r="J9" s="89"/>
    </row>
    <row r="10" spans="2:10" x14ac:dyDescent="0.25">
      <c r="B10" s="87"/>
      <c r="C10" s="88"/>
      <c r="D10" s="88"/>
      <c r="E10" s="88"/>
      <c r="F10" s="88"/>
      <c r="G10" s="88"/>
      <c r="H10" s="88"/>
      <c r="I10" s="88"/>
      <c r="J10" s="89"/>
    </row>
    <row r="11" spans="2:10" x14ac:dyDescent="0.25">
      <c r="B11" s="87"/>
      <c r="C11" s="88"/>
      <c r="D11" s="88"/>
      <c r="E11" s="88"/>
      <c r="F11" s="88"/>
      <c r="G11" s="88"/>
      <c r="H11" s="88"/>
      <c r="I11" s="88"/>
      <c r="J11" s="89"/>
    </row>
    <row r="12" spans="2:10" x14ac:dyDescent="0.25">
      <c r="B12" s="87"/>
      <c r="C12" s="88"/>
      <c r="D12" s="88"/>
      <c r="E12" s="88"/>
      <c r="F12" s="88"/>
      <c r="G12" s="88"/>
      <c r="H12" s="88"/>
      <c r="I12" s="88"/>
      <c r="J12" s="89"/>
    </row>
    <row r="13" spans="2:10" x14ac:dyDescent="0.25">
      <c r="B13" s="87"/>
      <c r="C13" s="88"/>
      <c r="D13" s="88"/>
      <c r="E13" s="88"/>
      <c r="F13" s="88"/>
      <c r="G13" s="88"/>
      <c r="H13" s="88"/>
      <c r="I13" s="88"/>
      <c r="J13" s="89"/>
    </row>
    <row r="14" spans="2:10" x14ac:dyDescent="0.25">
      <c r="B14" s="87"/>
      <c r="C14" s="88"/>
      <c r="D14" s="88"/>
      <c r="E14" s="88"/>
      <c r="F14" s="88"/>
      <c r="G14" s="88"/>
      <c r="H14" s="88"/>
      <c r="I14" s="88"/>
      <c r="J14" s="89"/>
    </row>
    <row r="15" spans="2:10" x14ac:dyDescent="0.25">
      <c r="B15" s="87"/>
      <c r="C15" s="88"/>
      <c r="D15" s="88"/>
      <c r="E15" s="88"/>
      <c r="F15" s="88"/>
      <c r="G15" s="88"/>
      <c r="H15" s="88"/>
      <c r="I15" s="88"/>
      <c r="J15" s="89"/>
    </row>
    <row r="16" spans="2:10" x14ac:dyDescent="0.25">
      <c r="B16" s="87"/>
      <c r="C16" s="88"/>
      <c r="D16" s="88"/>
      <c r="E16" s="88"/>
      <c r="F16" s="88"/>
      <c r="G16" s="88"/>
      <c r="H16" s="88"/>
      <c r="I16" s="88"/>
      <c r="J16" s="89"/>
    </row>
    <row r="17" spans="2:10" x14ac:dyDescent="0.25">
      <c r="B17" s="87"/>
      <c r="C17" s="88"/>
      <c r="D17" s="88"/>
      <c r="E17" s="88"/>
      <c r="F17" s="88"/>
      <c r="G17" s="88"/>
      <c r="H17" s="88"/>
      <c r="I17" s="88"/>
      <c r="J17" s="89"/>
    </row>
    <row r="18" spans="2:10" x14ac:dyDescent="0.25">
      <c r="B18" s="87"/>
      <c r="C18" s="88"/>
      <c r="D18" s="88"/>
      <c r="E18" s="88"/>
      <c r="F18" s="88"/>
      <c r="G18" s="88"/>
      <c r="H18" s="88"/>
      <c r="I18" s="88"/>
      <c r="J18" s="89"/>
    </row>
    <row r="19" spans="2:10" x14ac:dyDescent="0.25">
      <c r="B19" s="87"/>
      <c r="C19" s="88"/>
      <c r="D19" s="88"/>
      <c r="E19" s="88"/>
      <c r="F19" s="88"/>
      <c r="G19" s="88"/>
      <c r="H19" s="88"/>
      <c r="I19" s="88"/>
      <c r="J19" s="89"/>
    </row>
    <row r="20" spans="2:10" x14ac:dyDescent="0.25">
      <c r="B20" s="87"/>
      <c r="C20" s="88"/>
      <c r="D20" s="88"/>
      <c r="E20" s="88"/>
      <c r="F20" s="88"/>
      <c r="G20" s="88"/>
      <c r="H20" s="88"/>
      <c r="I20" s="88"/>
      <c r="J20" s="89"/>
    </row>
    <row r="21" spans="2:10" x14ac:dyDescent="0.25">
      <c r="B21" s="87"/>
      <c r="C21" s="88"/>
      <c r="D21" s="88"/>
      <c r="E21" s="88"/>
      <c r="F21" s="88"/>
      <c r="G21" s="88"/>
      <c r="H21" s="88"/>
      <c r="I21" s="88"/>
      <c r="J21" s="89"/>
    </row>
    <row r="22" spans="2:10" x14ac:dyDescent="0.25">
      <c r="B22" s="87"/>
      <c r="C22" s="88"/>
      <c r="D22" s="88"/>
      <c r="E22" s="88"/>
      <c r="F22" s="88"/>
      <c r="G22" s="88"/>
      <c r="H22" s="88"/>
      <c r="I22" s="88"/>
      <c r="J22" s="89"/>
    </row>
    <row r="23" spans="2:10" x14ac:dyDescent="0.25">
      <c r="B23" s="87"/>
      <c r="C23" s="88"/>
      <c r="D23" s="88"/>
      <c r="E23" s="88"/>
      <c r="F23" s="88"/>
      <c r="G23" s="88"/>
      <c r="H23" s="88"/>
      <c r="I23" s="88"/>
      <c r="J23" s="89"/>
    </row>
    <row r="24" spans="2:10" ht="15.75" thickBot="1" x14ac:dyDescent="0.3">
      <c r="B24" s="90"/>
      <c r="C24" s="91"/>
      <c r="D24" s="91"/>
      <c r="E24" s="91"/>
      <c r="F24" s="91"/>
      <c r="G24" s="91"/>
      <c r="H24" s="91"/>
      <c r="I24" s="91"/>
      <c r="J24" s="92"/>
    </row>
  </sheetData>
  <mergeCells count="1">
    <mergeCell ref="B3:J24"/>
  </mergeCells>
  <pageMargins left="0.7" right="0.7" top="0.75" bottom="0.75" header="0.3" footer="0.3"/>
  <pageSetup paperSize="9" orientation="portrait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M389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16.28515625" style="1" bestFit="1" customWidth="1"/>
    <col min="2" max="2" width="16.5703125" bestFit="1" customWidth="1"/>
    <col min="3" max="3" width="18.28515625" bestFit="1" customWidth="1"/>
    <col min="8" max="8" width="15.7109375" bestFit="1" customWidth="1"/>
    <col min="9" max="9" width="27.5703125" bestFit="1" customWidth="1"/>
    <col min="10" max="10" width="8.28515625" customWidth="1"/>
    <col min="11" max="12" width="10.5703125" customWidth="1"/>
  </cols>
  <sheetData>
    <row r="1" spans="1:13" ht="15.75" thickBot="1" x14ac:dyDescent="0.3">
      <c r="B1" s="1"/>
    </row>
    <row r="2" spans="1:13" x14ac:dyDescent="0.25">
      <c r="B2" s="64" t="s">
        <v>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3" ht="15.75" thickBot="1" x14ac:dyDescent="0.3"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</row>
    <row r="4" spans="1:13" ht="15.75" thickBot="1" x14ac:dyDescent="0.3"/>
    <row r="5" spans="1:13" ht="24" thickBot="1" x14ac:dyDescent="0.4">
      <c r="A5" s="24"/>
      <c r="B5" s="61" t="s">
        <v>0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3"/>
    </row>
    <row r="6" spans="1:13" ht="16.5" thickBot="1" x14ac:dyDescent="0.3">
      <c r="A6" s="25" t="s">
        <v>12</v>
      </c>
      <c r="B6" s="55" t="s">
        <v>2</v>
      </c>
      <c r="C6" s="56"/>
      <c r="D6" s="56"/>
      <c r="E6" s="56"/>
      <c r="F6" s="56"/>
      <c r="G6" s="57"/>
      <c r="H6" s="58" t="s">
        <v>3</v>
      </c>
      <c r="I6" s="59"/>
      <c r="J6" s="59"/>
      <c r="K6" s="59"/>
      <c r="L6" s="59"/>
      <c r="M6" s="60"/>
    </row>
    <row r="7" spans="1:13" ht="15.75" thickBot="1" x14ac:dyDescent="0.3">
      <c r="A7" s="42">
        <v>2026</v>
      </c>
      <c r="B7" s="23" t="s">
        <v>14</v>
      </c>
      <c r="C7" s="14" t="s">
        <v>13</v>
      </c>
      <c r="D7" s="14" t="s">
        <v>1</v>
      </c>
      <c r="E7" s="14" t="s">
        <v>1</v>
      </c>
      <c r="F7" s="14" t="s">
        <v>1</v>
      </c>
      <c r="G7" s="17" t="s">
        <v>4</v>
      </c>
      <c r="H7" s="39" t="s">
        <v>28</v>
      </c>
      <c r="I7" s="40" t="s">
        <v>29</v>
      </c>
      <c r="J7" s="15" t="s">
        <v>1</v>
      </c>
      <c r="K7" s="15" t="s">
        <v>1</v>
      </c>
      <c r="L7" s="15" t="s">
        <v>1</v>
      </c>
      <c r="M7" s="18" t="s">
        <v>4</v>
      </c>
    </row>
    <row r="8" spans="1:13" x14ac:dyDescent="0.25">
      <c r="A8" s="41">
        <f>DATE($A$7,11,1)</f>
        <v>46327</v>
      </c>
      <c r="B8" s="7"/>
      <c r="C8" s="7"/>
      <c r="D8" s="7"/>
      <c r="E8" s="7"/>
      <c r="F8" s="7"/>
      <c r="G8" s="7">
        <f>SUM(B8:F8)</f>
        <v>0</v>
      </c>
      <c r="H8" s="5"/>
      <c r="I8" s="5"/>
      <c r="J8" s="5"/>
      <c r="K8" s="5"/>
      <c r="L8" s="5"/>
      <c r="M8" s="5">
        <f>SUM(H8:L8)</f>
        <v>0</v>
      </c>
    </row>
    <row r="9" spans="1:13" x14ac:dyDescent="0.25">
      <c r="A9" s="33">
        <f>IF(ISNUMBER(A8),
   IF(AND(MONTH(A8)=2,DAY(A8)=28,NOT(OR(MOD(YEAR(A8),4)=0,AND(MOD(YEAR(A8),100)=0,MOD(YEAR(A8),400)=0)))),
      "",
      A8+1
   ),
   IFERROR(LOOKUP(9E+307,$A$8:A8)+1,"")
)</f>
        <v>46328</v>
      </c>
      <c r="B9" s="8"/>
      <c r="C9" s="8"/>
      <c r="D9" s="8"/>
      <c r="E9" s="8"/>
      <c r="F9" s="8"/>
      <c r="G9" s="7">
        <f t="shared" ref="G9:G74" si="0">SUM(B9:F9)</f>
        <v>0</v>
      </c>
      <c r="H9" s="3"/>
      <c r="I9" s="3"/>
      <c r="J9" s="3"/>
      <c r="K9" s="3"/>
      <c r="L9" s="3"/>
      <c r="M9" s="5">
        <f t="shared" ref="M9:M74" si="1">SUM(H9:L9)</f>
        <v>0</v>
      </c>
    </row>
    <row r="10" spans="1:13" x14ac:dyDescent="0.25">
      <c r="A10" s="33">
        <f>IF(ISNUMBER(A9),
   IF(AND(MONTH(A9)=2,DAY(A9)=28,NOT(OR(MOD(YEAR(A9),4)=0,AND(MOD(YEAR(A9),100)=0,MOD(YEAR(A9),400)=0)))),
      "",
      A9+1
   ),
   IFERROR(LOOKUP(9E+307,$A$8:A9)+1,"")
)</f>
        <v>46329</v>
      </c>
      <c r="B10" s="8"/>
      <c r="C10" s="8"/>
      <c r="D10" s="8"/>
      <c r="E10" s="8"/>
      <c r="F10" s="8"/>
      <c r="G10" s="7">
        <f t="shared" si="0"/>
        <v>0</v>
      </c>
      <c r="H10" s="3"/>
      <c r="I10" s="3"/>
      <c r="J10" s="3"/>
      <c r="K10" s="3"/>
      <c r="L10" s="3"/>
      <c r="M10" s="5">
        <f t="shared" si="1"/>
        <v>0</v>
      </c>
    </row>
    <row r="11" spans="1:13" x14ac:dyDescent="0.25">
      <c r="A11" s="33">
        <f>IF(ISNUMBER(A10),
   IF(AND(MONTH(A10)=2,DAY(A10)=28,NOT(OR(MOD(YEAR(A10),4)=0,AND(MOD(YEAR(A10),100)=0,MOD(YEAR(A10),400)=0)))),
      "",
      A10+1
   ),
   IFERROR(LOOKUP(9E+307,$A$8:A10)+1,"")
)</f>
        <v>46330</v>
      </c>
      <c r="B11" s="8"/>
      <c r="C11" s="8"/>
      <c r="D11" s="8"/>
      <c r="E11" s="8"/>
      <c r="F11" s="8"/>
      <c r="G11" s="7">
        <f t="shared" si="0"/>
        <v>0</v>
      </c>
      <c r="H11" s="3"/>
      <c r="I11" s="3"/>
      <c r="J11" s="3"/>
      <c r="K11" s="3"/>
      <c r="L11" s="3"/>
      <c r="M11" s="5">
        <f t="shared" si="1"/>
        <v>0</v>
      </c>
    </row>
    <row r="12" spans="1:13" x14ac:dyDescent="0.25">
      <c r="A12" s="33">
        <f>IF(ISNUMBER(A11),
   IF(AND(MONTH(A11)=2,DAY(A11)=28,NOT(OR(MOD(YEAR(A11),4)=0,AND(MOD(YEAR(A11),100)=0,MOD(YEAR(A11),400)=0)))),
      "",
      A11+1
   ),
   IFERROR(LOOKUP(9E+307,$A$8:A11)+1,"")
)</f>
        <v>46331</v>
      </c>
      <c r="B12" s="8"/>
      <c r="C12" s="8"/>
      <c r="D12" s="8"/>
      <c r="E12" s="8"/>
      <c r="F12" s="8"/>
      <c r="G12" s="7">
        <f t="shared" si="0"/>
        <v>0</v>
      </c>
      <c r="H12" s="3"/>
      <c r="I12" s="3"/>
      <c r="J12" s="3"/>
      <c r="K12" s="3"/>
      <c r="L12" s="3"/>
      <c r="M12" s="5">
        <f t="shared" si="1"/>
        <v>0</v>
      </c>
    </row>
    <row r="13" spans="1:13" x14ac:dyDescent="0.25">
      <c r="A13" s="33">
        <f>IF(ISNUMBER(A12),
   IF(AND(MONTH(A12)=2,DAY(A12)=28,NOT(OR(MOD(YEAR(A12),4)=0,AND(MOD(YEAR(A12),100)=0,MOD(YEAR(A12),400)=0)))),
      "",
      A12+1
   ),
   IFERROR(LOOKUP(9E+307,$A$8:A12)+1,"")
)</f>
        <v>46332</v>
      </c>
      <c r="B13" s="8"/>
      <c r="C13" s="8"/>
      <c r="D13" s="8"/>
      <c r="E13" s="8"/>
      <c r="F13" s="8"/>
      <c r="G13" s="7">
        <f t="shared" si="0"/>
        <v>0</v>
      </c>
      <c r="H13" s="3"/>
      <c r="I13" s="3"/>
      <c r="J13" s="3"/>
      <c r="K13" s="3"/>
      <c r="L13" s="3"/>
      <c r="M13" s="5">
        <f t="shared" si="1"/>
        <v>0</v>
      </c>
    </row>
    <row r="14" spans="1:13" x14ac:dyDescent="0.25">
      <c r="A14" s="33">
        <f>IF(ISNUMBER(A13),
   IF(AND(MONTH(A13)=2,DAY(A13)=28,NOT(OR(MOD(YEAR(A13),4)=0,AND(MOD(YEAR(A13),100)=0,MOD(YEAR(A13),400)=0)))),
      "",
      A13+1
   ),
   IFERROR(LOOKUP(9E+307,$A$8:A13)+1,"")
)</f>
        <v>46333</v>
      </c>
      <c r="B14" s="8"/>
      <c r="C14" s="8"/>
      <c r="D14" s="8"/>
      <c r="E14" s="8"/>
      <c r="F14" s="8"/>
      <c r="G14" s="7">
        <f t="shared" si="0"/>
        <v>0</v>
      </c>
      <c r="H14" s="3"/>
      <c r="I14" s="3"/>
      <c r="J14" s="3"/>
      <c r="K14" s="3"/>
      <c r="L14" s="3"/>
      <c r="M14" s="5">
        <f t="shared" si="1"/>
        <v>0</v>
      </c>
    </row>
    <row r="15" spans="1:13" x14ac:dyDescent="0.25">
      <c r="A15" s="33">
        <f>IF(ISNUMBER(A14),
   IF(AND(MONTH(A14)=2,DAY(A14)=28,NOT(OR(MOD(YEAR(A14),4)=0,AND(MOD(YEAR(A14),100)=0,MOD(YEAR(A14),400)=0)))),
      "",
      A14+1
   ),
   IFERROR(LOOKUP(9E+307,$A$8:A14)+1,"")
)</f>
        <v>46334</v>
      </c>
      <c r="B15" s="8"/>
      <c r="C15" s="8"/>
      <c r="D15" s="8"/>
      <c r="E15" s="8"/>
      <c r="F15" s="8"/>
      <c r="G15" s="7">
        <f t="shared" si="0"/>
        <v>0</v>
      </c>
      <c r="H15" s="3"/>
      <c r="I15" s="3"/>
      <c r="J15" s="3"/>
      <c r="K15" s="3"/>
      <c r="L15" s="3"/>
      <c r="M15" s="5">
        <f t="shared" si="1"/>
        <v>0</v>
      </c>
    </row>
    <row r="16" spans="1:13" x14ac:dyDescent="0.25">
      <c r="A16" s="33">
        <f>IF(ISNUMBER(A15),
   IF(AND(MONTH(A15)=2,DAY(A15)=28,NOT(OR(MOD(YEAR(A15),4)=0,AND(MOD(YEAR(A15),100)=0,MOD(YEAR(A15),400)=0)))),
      "",
      A15+1
   ),
   IFERROR(LOOKUP(9E+307,$A$8:A15)+1,"")
)</f>
        <v>46335</v>
      </c>
      <c r="B16" s="8"/>
      <c r="C16" s="8"/>
      <c r="D16" s="8"/>
      <c r="E16" s="8"/>
      <c r="F16" s="8"/>
      <c r="G16" s="7">
        <f t="shared" si="0"/>
        <v>0</v>
      </c>
      <c r="H16" s="3"/>
      <c r="I16" s="3"/>
      <c r="J16" s="3"/>
      <c r="K16" s="3"/>
      <c r="L16" s="3"/>
      <c r="M16" s="5">
        <f t="shared" si="1"/>
        <v>0</v>
      </c>
    </row>
    <row r="17" spans="1:13" x14ac:dyDescent="0.25">
      <c r="A17" s="33">
        <f>IF(ISNUMBER(A16),
   IF(AND(MONTH(A16)=2,DAY(A16)=28,NOT(OR(MOD(YEAR(A16),4)=0,AND(MOD(YEAR(A16),100)=0,MOD(YEAR(A16),400)=0)))),
      "",
      A16+1
   ),
   IFERROR(LOOKUP(9E+307,$A$8:A16)+1,"")
)</f>
        <v>46336</v>
      </c>
      <c r="B17" s="8"/>
      <c r="C17" s="8"/>
      <c r="D17" s="8"/>
      <c r="E17" s="8"/>
      <c r="F17" s="8"/>
      <c r="G17" s="7">
        <f t="shared" si="0"/>
        <v>0</v>
      </c>
      <c r="H17" s="3"/>
      <c r="I17" s="3"/>
      <c r="J17" s="3"/>
      <c r="K17" s="3"/>
      <c r="L17" s="3"/>
      <c r="M17" s="5">
        <f t="shared" si="1"/>
        <v>0</v>
      </c>
    </row>
    <row r="18" spans="1:13" x14ac:dyDescent="0.25">
      <c r="A18" s="33">
        <f>IF(ISNUMBER(A17),
   IF(AND(MONTH(A17)=2,DAY(A17)=28,NOT(OR(MOD(YEAR(A17),4)=0,AND(MOD(YEAR(A17),100)=0,MOD(YEAR(A17),400)=0)))),
      "",
      A17+1
   ),
   IFERROR(LOOKUP(9E+307,$A$8:A17)+1,"")
)</f>
        <v>46337</v>
      </c>
      <c r="B18" s="8"/>
      <c r="C18" s="8"/>
      <c r="D18" s="8"/>
      <c r="E18" s="8"/>
      <c r="F18" s="8"/>
      <c r="G18" s="7">
        <f t="shared" si="0"/>
        <v>0</v>
      </c>
      <c r="H18" s="3"/>
      <c r="I18" s="3"/>
      <c r="J18" s="3"/>
      <c r="K18" s="3"/>
      <c r="L18" s="3"/>
      <c r="M18" s="5">
        <f t="shared" si="1"/>
        <v>0</v>
      </c>
    </row>
    <row r="19" spans="1:13" x14ac:dyDescent="0.25">
      <c r="A19" s="33">
        <f>IF(ISNUMBER(A18),
   IF(AND(MONTH(A18)=2,DAY(A18)=28,NOT(OR(MOD(YEAR(A18),4)=0,AND(MOD(YEAR(A18),100)=0,MOD(YEAR(A18),400)=0)))),
      "",
      A18+1
   ),
   IFERROR(LOOKUP(9E+307,$A$8:A18)+1,"")
)</f>
        <v>46338</v>
      </c>
      <c r="B19" s="8"/>
      <c r="C19" s="8"/>
      <c r="D19" s="8"/>
      <c r="E19" s="8"/>
      <c r="F19" s="8"/>
      <c r="G19" s="7">
        <f t="shared" si="0"/>
        <v>0</v>
      </c>
      <c r="H19" s="3"/>
      <c r="I19" s="3"/>
      <c r="J19" s="3"/>
      <c r="K19" s="3"/>
      <c r="L19" s="3"/>
      <c r="M19" s="5">
        <f t="shared" si="1"/>
        <v>0</v>
      </c>
    </row>
    <row r="20" spans="1:13" x14ac:dyDescent="0.25">
      <c r="A20" s="33">
        <f>IF(ISNUMBER(A19),
   IF(AND(MONTH(A19)=2,DAY(A19)=28,NOT(OR(MOD(YEAR(A19),4)=0,AND(MOD(YEAR(A19),100)=0,MOD(YEAR(A19),400)=0)))),
      "",
      A19+1
   ),
   IFERROR(LOOKUP(9E+307,$A$8:A19)+1,"")
)</f>
        <v>46339</v>
      </c>
      <c r="B20" s="8"/>
      <c r="C20" s="8"/>
      <c r="D20" s="8"/>
      <c r="E20" s="8"/>
      <c r="F20" s="8"/>
      <c r="G20" s="7">
        <f t="shared" si="0"/>
        <v>0</v>
      </c>
      <c r="H20" s="3"/>
      <c r="I20" s="3"/>
      <c r="J20" s="3"/>
      <c r="K20" s="3"/>
      <c r="L20" s="3"/>
      <c r="M20" s="5">
        <f t="shared" si="1"/>
        <v>0</v>
      </c>
    </row>
    <row r="21" spans="1:13" x14ac:dyDescent="0.25">
      <c r="A21" s="33">
        <f>IF(ISNUMBER(A20),
   IF(AND(MONTH(A20)=2,DAY(A20)=28,NOT(OR(MOD(YEAR(A20),4)=0,AND(MOD(YEAR(A20),100)=0,MOD(YEAR(A20),400)=0)))),
      "",
      A20+1
   ),
   IFERROR(LOOKUP(9E+307,$A$8:A20)+1,"")
)</f>
        <v>46340</v>
      </c>
      <c r="B21" s="8"/>
      <c r="C21" s="8"/>
      <c r="D21" s="8"/>
      <c r="E21" s="8"/>
      <c r="F21" s="8"/>
      <c r="G21" s="7">
        <f t="shared" si="0"/>
        <v>0</v>
      </c>
      <c r="H21" s="3"/>
      <c r="I21" s="3"/>
      <c r="J21" s="3"/>
      <c r="K21" s="3"/>
      <c r="L21" s="3"/>
      <c r="M21" s="5">
        <f t="shared" si="1"/>
        <v>0</v>
      </c>
    </row>
    <row r="22" spans="1:13" x14ac:dyDescent="0.25">
      <c r="A22" s="33">
        <f>IF(ISNUMBER(A21),
   IF(AND(MONTH(A21)=2,DAY(A21)=28,NOT(OR(MOD(YEAR(A21),4)=0,AND(MOD(YEAR(A21),100)=0,MOD(YEAR(A21),400)=0)))),
      "",
      A21+1
   ),
   IFERROR(LOOKUP(9E+307,$A$8:A21)+1,"")
)</f>
        <v>46341</v>
      </c>
      <c r="B22" s="8"/>
      <c r="C22" s="8"/>
      <c r="D22" s="8"/>
      <c r="E22" s="8"/>
      <c r="F22" s="8"/>
      <c r="G22" s="7">
        <f t="shared" si="0"/>
        <v>0</v>
      </c>
      <c r="H22" s="3"/>
      <c r="I22" s="3"/>
      <c r="J22" s="3"/>
      <c r="K22" s="3"/>
      <c r="L22" s="3"/>
      <c r="M22" s="5">
        <f t="shared" si="1"/>
        <v>0</v>
      </c>
    </row>
    <row r="23" spans="1:13" x14ac:dyDescent="0.25">
      <c r="A23" s="33">
        <f>IF(ISNUMBER(A22),
   IF(AND(MONTH(A22)=2,DAY(A22)=28,NOT(OR(MOD(YEAR(A22),4)=0,AND(MOD(YEAR(A22),100)=0,MOD(YEAR(A22),400)=0)))),
      "",
      A22+1
   ),
   IFERROR(LOOKUP(9E+307,$A$8:A22)+1,"")
)</f>
        <v>46342</v>
      </c>
      <c r="B23" s="8"/>
      <c r="C23" s="8"/>
      <c r="D23" s="8"/>
      <c r="E23" s="8"/>
      <c r="F23" s="8"/>
      <c r="G23" s="7">
        <f t="shared" si="0"/>
        <v>0</v>
      </c>
      <c r="H23" s="3"/>
      <c r="I23" s="3"/>
      <c r="J23" s="3"/>
      <c r="K23" s="3"/>
      <c r="L23" s="3"/>
      <c r="M23" s="5">
        <f t="shared" si="1"/>
        <v>0</v>
      </c>
    </row>
    <row r="24" spans="1:13" x14ac:dyDescent="0.25">
      <c r="A24" s="33">
        <f>IF(ISNUMBER(A23),
   IF(AND(MONTH(A23)=2,DAY(A23)=28,NOT(OR(MOD(YEAR(A23),4)=0,AND(MOD(YEAR(A23),100)=0,MOD(YEAR(A23),400)=0)))),
      "",
      A23+1
   ),
   IFERROR(LOOKUP(9E+307,$A$8:A23)+1,"")
)</f>
        <v>46343</v>
      </c>
      <c r="B24" s="8"/>
      <c r="C24" s="8"/>
      <c r="D24" s="8"/>
      <c r="E24" s="8"/>
      <c r="F24" s="8"/>
      <c r="G24" s="7">
        <f t="shared" si="0"/>
        <v>0</v>
      </c>
      <c r="H24" s="3"/>
      <c r="I24" s="3"/>
      <c r="J24" s="3"/>
      <c r="K24" s="3"/>
      <c r="L24" s="3"/>
      <c r="M24" s="5">
        <f t="shared" si="1"/>
        <v>0</v>
      </c>
    </row>
    <row r="25" spans="1:13" x14ac:dyDescent="0.25">
      <c r="A25" s="33">
        <f>IF(ISNUMBER(A24),
   IF(AND(MONTH(A24)=2,DAY(A24)=28,NOT(OR(MOD(YEAR(A24),4)=0,AND(MOD(YEAR(A24),100)=0,MOD(YEAR(A24),400)=0)))),
      "",
      A24+1
   ),
   IFERROR(LOOKUP(9E+307,$A$8:A24)+1,"")
)</f>
        <v>46344</v>
      </c>
      <c r="B25" s="8"/>
      <c r="C25" s="8"/>
      <c r="D25" s="8"/>
      <c r="E25" s="8"/>
      <c r="F25" s="8"/>
      <c r="G25" s="7">
        <f t="shared" si="0"/>
        <v>0</v>
      </c>
      <c r="H25" s="3"/>
      <c r="I25" s="3"/>
      <c r="J25" s="3"/>
      <c r="K25" s="3"/>
      <c r="L25" s="3"/>
      <c r="M25" s="5">
        <f t="shared" si="1"/>
        <v>0</v>
      </c>
    </row>
    <row r="26" spans="1:13" x14ac:dyDescent="0.25">
      <c r="A26" s="33">
        <f>IF(ISNUMBER(A25),
   IF(AND(MONTH(A25)=2,DAY(A25)=28,NOT(OR(MOD(YEAR(A25),4)=0,AND(MOD(YEAR(A25),100)=0,MOD(YEAR(A25),400)=0)))),
      "",
      A25+1
   ),
   IFERROR(LOOKUP(9E+307,$A$8:A25)+1,"")
)</f>
        <v>46345</v>
      </c>
      <c r="B26" s="8"/>
      <c r="C26" s="8"/>
      <c r="D26" s="8"/>
      <c r="E26" s="8"/>
      <c r="F26" s="8"/>
      <c r="G26" s="7">
        <f t="shared" si="0"/>
        <v>0</v>
      </c>
      <c r="H26" s="3"/>
      <c r="I26" s="3"/>
      <c r="J26" s="3"/>
      <c r="K26" s="3"/>
      <c r="L26" s="3"/>
      <c r="M26" s="5">
        <f t="shared" si="1"/>
        <v>0</v>
      </c>
    </row>
    <row r="27" spans="1:13" x14ac:dyDescent="0.25">
      <c r="A27" s="33">
        <f>IF(ISNUMBER(A26),
   IF(AND(MONTH(A26)=2,DAY(A26)=28,NOT(OR(MOD(YEAR(A26),4)=0,AND(MOD(YEAR(A26),100)=0,MOD(YEAR(A26),400)=0)))),
      "",
      A26+1
   ),
   IFERROR(LOOKUP(9E+307,$A$8:A26)+1,"")
)</f>
        <v>46346</v>
      </c>
      <c r="B27" s="8"/>
      <c r="C27" s="8"/>
      <c r="D27" s="8"/>
      <c r="E27" s="8"/>
      <c r="F27" s="8"/>
      <c r="G27" s="7">
        <f t="shared" si="0"/>
        <v>0</v>
      </c>
      <c r="H27" s="3"/>
      <c r="I27" s="3"/>
      <c r="J27" s="3"/>
      <c r="K27" s="3"/>
      <c r="L27" s="3"/>
      <c r="M27" s="5">
        <f t="shared" si="1"/>
        <v>0</v>
      </c>
    </row>
    <row r="28" spans="1:13" x14ac:dyDescent="0.25">
      <c r="A28" s="33">
        <f>IF(ISNUMBER(A27),
   IF(AND(MONTH(A27)=2,DAY(A27)=28,NOT(OR(MOD(YEAR(A27),4)=0,AND(MOD(YEAR(A27),100)=0,MOD(YEAR(A27),400)=0)))),
      "",
      A27+1
   ),
   IFERROR(LOOKUP(9E+307,$A$8:A27)+1,"")
)</f>
        <v>46347</v>
      </c>
      <c r="B28" s="8"/>
      <c r="C28" s="8"/>
      <c r="D28" s="8"/>
      <c r="E28" s="8"/>
      <c r="F28" s="8"/>
      <c r="G28" s="7">
        <f t="shared" si="0"/>
        <v>0</v>
      </c>
      <c r="H28" s="3"/>
      <c r="I28" s="3"/>
      <c r="J28" s="3"/>
      <c r="K28" s="3"/>
      <c r="L28" s="3"/>
      <c r="M28" s="5">
        <f t="shared" si="1"/>
        <v>0</v>
      </c>
    </row>
    <row r="29" spans="1:13" x14ac:dyDescent="0.25">
      <c r="A29" s="33">
        <f>IF(ISNUMBER(A28),
   IF(AND(MONTH(A28)=2,DAY(A28)=28,NOT(OR(MOD(YEAR(A28),4)=0,AND(MOD(YEAR(A28),100)=0,MOD(YEAR(A28),400)=0)))),
      "",
      A28+1
   ),
   IFERROR(LOOKUP(9E+307,$A$8:A28)+1,"")
)</f>
        <v>46348</v>
      </c>
      <c r="B29" s="8"/>
      <c r="C29" s="8"/>
      <c r="D29" s="8"/>
      <c r="E29" s="8"/>
      <c r="F29" s="8"/>
      <c r="G29" s="7">
        <f t="shared" si="0"/>
        <v>0</v>
      </c>
      <c r="H29" s="3"/>
      <c r="I29" s="3"/>
      <c r="J29" s="3"/>
      <c r="K29" s="3"/>
      <c r="L29" s="3"/>
      <c r="M29" s="5">
        <f t="shared" si="1"/>
        <v>0</v>
      </c>
    </row>
    <row r="30" spans="1:13" x14ac:dyDescent="0.25">
      <c r="A30" s="33">
        <f>IF(ISNUMBER(A29),
   IF(AND(MONTH(A29)=2,DAY(A29)=28,NOT(OR(MOD(YEAR(A29),4)=0,AND(MOD(YEAR(A29),100)=0,MOD(YEAR(A29),400)=0)))),
      "",
      A29+1
   ),
   IFERROR(LOOKUP(9E+307,$A$8:A29)+1,"")
)</f>
        <v>46349</v>
      </c>
      <c r="B30" s="8"/>
      <c r="C30" s="8"/>
      <c r="D30" s="8"/>
      <c r="E30" s="8"/>
      <c r="F30" s="8"/>
      <c r="G30" s="7">
        <f t="shared" si="0"/>
        <v>0</v>
      </c>
      <c r="H30" s="3"/>
      <c r="I30" s="3"/>
      <c r="J30" s="3"/>
      <c r="K30" s="3"/>
      <c r="L30" s="3"/>
      <c r="M30" s="5">
        <f t="shared" si="1"/>
        <v>0</v>
      </c>
    </row>
    <row r="31" spans="1:13" x14ac:dyDescent="0.25">
      <c r="A31" s="33">
        <f>IF(ISNUMBER(A30),
   IF(AND(MONTH(A30)=2,DAY(A30)=28,NOT(OR(MOD(YEAR(A30),4)=0,AND(MOD(YEAR(A30),100)=0,MOD(YEAR(A30),400)=0)))),
      "",
      A30+1
   ),
   IFERROR(LOOKUP(9E+307,$A$8:A30)+1,"")
)</f>
        <v>46350</v>
      </c>
      <c r="B31" s="8"/>
      <c r="C31" s="8"/>
      <c r="D31" s="8"/>
      <c r="E31" s="8"/>
      <c r="F31" s="8"/>
      <c r="G31" s="7">
        <f t="shared" si="0"/>
        <v>0</v>
      </c>
      <c r="H31" s="3"/>
      <c r="I31" s="3"/>
      <c r="J31" s="3"/>
      <c r="K31" s="3"/>
      <c r="L31" s="3"/>
      <c r="M31" s="5">
        <f t="shared" si="1"/>
        <v>0</v>
      </c>
    </row>
    <row r="32" spans="1:13" x14ac:dyDescent="0.25">
      <c r="A32" s="33">
        <f>IF(ISNUMBER(A31),
   IF(AND(MONTH(A31)=2,DAY(A31)=28,NOT(OR(MOD(YEAR(A31),4)=0,AND(MOD(YEAR(A31),100)=0,MOD(YEAR(A31),400)=0)))),
      "",
      A31+1
   ),
   IFERROR(LOOKUP(9E+307,$A$8:A31)+1,"")
)</f>
        <v>46351</v>
      </c>
      <c r="B32" s="8"/>
      <c r="C32" s="8"/>
      <c r="D32" s="8"/>
      <c r="E32" s="8"/>
      <c r="F32" s="8"/>
      <c r="G32" s="7">
        <f t="shared" si="0"/>
        <v>0</v>
      </c>
      <c r="H32" s="3"/>
      <c r="I32" s="3"/>
      <c r="J32" s="3"/>
      <c r="K32" s="3"/>
      <c r="L32" s="3"/>
      <c r="M32" s="5">
        <f t="shared" si="1"/>
        <v>0</v>
      </c>
    </row>
    <row r="33" spans="1:13" x14ac:dyDescent="0.25">
      <c r="A33" s="33">
        <f>IF(ISNUMBER(A32),
   IF(AND(MONTH(A32)=2,DAY(A32)=28,NOT(OR(MOD(YEAR(A32),4)=0,AND(MOD(YEAR(A32),100)=0,MOD(YEAR(A32),400)=0)))),
      "",
      A32+1
   ),
   IFERROR(LOOKUP(9E+307,$A$8:A32)+1,"")
)</f>
        <v>46352</v>
      </c>
      <c r="B33" s="8"/>
      <c r="C33" s="8"/>
      <c r="D33" s="8"/>
      <c r="E33" s="8"/>
      <c r="F33" s="8"/>
      <c r="G33" s="7">
        <f t="shared" si="0"/>
        <v>0</v>
      </c>
      <c r="H33" s="3"/>
      <c r="I33" s="3"/>
      <c r="J33" s="3"/>
      <c r="K33" s="3"/>
      <c r="L33" s="3"/>
      <c r="M33" s="5">
        <f t="shared" si="1"/>
        <v>0</v>
      </c>
    </row>
    <row r="34" spans="1:13" x14ac:dyDescent="0.25">
      <c r="A34" s="33">
        <f>IF(ISNUMBER(A33),
   IF(AND(MONTH(A33)=2,DAY(A33)=28,NOT(OR(MOD(YEAR(A33),4)=0,AND(MOD(YEAR(A33),100)=0,MOD(YEAR(A33),400)=0)))),
      "",
      A33+1
   ),
   IFERROR(LOOKUP(9E+307,$A$8:A33)+1,"")
)</f>
        <v>46353</v>
      </c>
      <c r="B34" s="8"/>
      <c r="C34" s="8"/>
      <c r="D34" s="8"/>
      <c r="E34" s="8"/>
      <c r="F34" s="8"/>
      <c r="G34" s="7">
        <f t="shared" si="0"/>
        <v>0</v>
      </c>
      <c r="H34" s="3"/>
      <c r="I34" s="3"/>
      <c r="J34" s="3"/>
      <c r="K34" s="3"/>
      <c r="L34" s="3"/>
      <c r="M34" s="5">
        <f t="shared" si="1"/>
        <v>0</v>
      </c>
    </row>
    <row r="35" spans="1:13" x14ac:dyDescent="0.25">
      <c r="A35" s="33">
        <f>IF(ISNUMBER(A34),
   IF(AND(MONTH(A34)=2,DAY(A34)=28,NOT(OR(MOD(YEAR(A34),4)=0,AND(MOD(YEAR(A34),100)=0,MOD(YEAR(A34),400)=0)))),
      "",
      A34+1
   ),
   IFERROR(LOOKUP(9E+307,$A$8:A34)+1,"")
)</f>
        <v>46354</v>
      </c>
      <c r="B35" s="8"/>
      <c r="C35" s="8"/>
      <c r="D35" s="8"/>
      <c r="E35" s="8"/>
      <c r="F35" s="8"/>
      <c r="G35" s="7">
        <f t="shared" si="0"/>
        <v>0</v>
      </c>
      <c r="H35" s="3"/>
      <c r="I35" s="3"/>
      <c r="J35" s="3"/>
      <c r="K35" s="3"/>
      <c r="L35" s="3"/>
      <c r="M35" s="5">
        <f t="shared" si="1"/>
        <v>0</v>
      </c>
    </row>
    <row r="36" spans="1:13" x14ac:dyDescent="0.25">
      <c r="A36" s="33">
        <f>IF(ISNUMBER(A35),
   IF(AND(MONTH(A35)=2,DAY(A35)=28,NOT(OR(MOD(YEAR(A35),4)=0,AND(MOD(YEAR(A35),100)=0,MOD(YEAR(A35),400)=0)))),
      "",
      A35+1
   ),
   IFERROR(LOOKUP(9E+307,$A$8:A35)+1,"")
)</f>
        <v>46355</v>
      </c>
      <c r="B36" s="8"/>
      <c r="C36" s="8"/>
      <c r="D36" s="8"/>
      <c r="E36" s="8"/>
      <c r="F36" s="8"/>
      <c r="G36" s="7">
        <f t="shared" si="0"/>
        <v>0</v>
      </c>
      <c r="H36" s="3"/>
      <c r="I36" s="3"/>
      <c r="J36" s="3"/>
      <c r="K36" s="3"/>
      <c r="L36" s="3"/>
      <c r="M36" s="5">
        <f t="shared" si="1"/>
        <v>0</v>
      </c>
    </row>
    <row r="37" spans="1:13" ht="15.75" thickBot="1" x14ac:dyDescent="0.3">
      <c r="A37" s="33">
        <f>IF(ISNUMBER(A36),
   IF(AND(MONTH(A36)=2,DAY(A36)=28,NOT(OR(MOD(YEAR(A36),4)=0,AND(MOD(YEAR(A36),100)=0,MOD(YEAR(A36),400)=0)))),
      "",
      A36+1
   ),
   IFERROR(LOOKUP(9E+307,$A$8:A36)+1,"")
)</f>
        <v>46356</v>
      </c>
      <c r="B37" s="8"/>
      <c r="C37" s="8"/>
      <c r="D37" s="8"/>
      <c r="E37" s="8"/>
      <c r="F37" s="8"/>
      <c r="G37" s="28">
        <f t="shared" si="0"/>
        <v>0</v>
      </c>
      <c r="H37" s="3"/>
      <c r="I37" s="3"/>
      <c r="J37" s="3"/>
      <c r="K37" s="3"/>
      <c r="L37" s="3"/>
      <c r="M37" s="30">
        <f t="shared" si="1"/>
        <v>0</v>
      </c>
    </row>
    <row r="38" spans="1:13" s="21" customFormat="1" ht="15.75" thickBot="1" x14ac:dyDescent="0.3">
      <c r="A38" s="52" t="s">
        <v>26</v>
      </c>
      <c r="B38" s="53"/>
      <c r="C38" s="53"/>
      <c r="D38" s="53"/>
      <c r="E38" s="53"/>
      <c r="F38" s="54"/>
      <c r="G38" s="43">
        <f>SUM(G8:G37)</f>
        <v>0</v>
      </c>
      <c r="H38" s="50" t="s">
        <v>26</v>
      </c>
      <c r="I38" s="48"/>
      <c r="J38" s="48"/>
      <c r="K38" s="48"/>
      <c r="L38" s="51"/>
      <c r="M38" s="43">
        <f>SUM(M8:M37)</f>
        <v>0</v>
      </c>
    </row>
    <row r="39" spans="1:13" x14ac:dyDescent="0.25">
      <c r="A39" s="32">
        <f>IF(ISNUMBER(A38),
   IF(AND(MONTH(A38)=2,DAY(A38)=28,NOT(OR(MOD(YEAR(A38),4)=0,AND(MOD(YEAR(A38),100)=0,MOD(YEAR(A38),400)=0)))),
      "",
      A38+1
   ),
   IFERROR(LOOKUP(9E+307,$A$8:A38)+1,"")
)</f>
        <v>46357</v>
      </c>
      <c r="B39" s="8"/>
      <c r="C39" s="8"/>
      <c r="D39" s="8"/>
      <c r="E39" s="8"/>
      <c r="F39" s="8"/>
      <c r="G39" s="7">
        <f t="shared" si="0"/>
        <v>0</v>
      </c>
      <c r="H39" s="3"/>
      <c r="I39" s="3"/>
      <c r="J39" s="3"/>
      <c r="K39" s="3"/>
      <c r="L39" s="3"/>
      <c r="M39" s="5">
        <f t="shared" si="1"/>
        <v>0</v>
      </c>
    </row>
    <row r="40" spans="1:13" x14ac:dyDescent="0.25">
      <c r="A40" s="33">
        <f>IF(ISNUMBER(A39),
   IF(AND(MONTH(A39)=2,DAY(A39)=28,NOT(OR(MOD(YEAR(A39),4)=0,AND(MOD(YEAR(A39),100)=0,MOD(YEAR(A39),400)=0)))),
      "",
      A39+1
   ),
   IFERROR(LOOKUP(9E+307,$A$8:A39)+1,"")
)</f>
        <v>46358</v>
      </c>
      <c r="B40" s="8"/>
      <c r="C40" s="8"/>
      <c r="D40" s="8"/>
      <c r="E40" s="8"/>
      <c r="F40" s="8"/>
      <c r="G40" s="7">
        <f t="shared" si="0"/>
        <v>0</v>
      </c>
      <c r="H40" s="3"/>
      <c r="I40" s="3"/>
      <c r="J40" s="3"/>
      <c r="K40" s="3"/>
      <c r="L40" s="3"/>
      <c r="M40" s="5">
        <f t="shared" si="1"/>
        <v>0</v>
      </c>
    </row>
    <row r="41" spans="1:13" x14ac:dyDescent="0.25">
      <c r="A41" s="33">
        <f>IF(ISNUMBER(A40),
   IF(AND(MONTH(A40)=2,DAY(A40)=28,NOT(OR(MOD(YEAR(A40),4)=0,AND(MOD(YEAR(A40),100)=0,MOD(YEAR(A40),400)=0)))),
      "",
      A40+1
   ),
   IFERROR(LOOKUP(9E+307,$A$8:A40)+1,"")
)</f>
        <v>46359</v>
      </c>
      <c r="B41" s="8"/>
      <c r="C41" s="8"/>
      <c r="D41" s="8"/>
      <c r="E41" s="8"/>
      <c r="F41" s="8"/>
      <c r="G41" s="7">
        <f t="shared" si="0"/>
        <v>0</v>
      </c>
      <c r="H41" s="3"/>
      <c r="I41" s="3"/>
      <c r="J41" s="3"/>
      <c r="K41" s="3"/>
      <c r="L41" s="3"/>
      <c r="M41" s="5">
        <f t="shared" si="1"/>
        <v>0</v>
      </c>
    </row>
    <row r="42" spans="1:13" x14ac:dyDescent="0.25">
      <c r="A42" s="33">
        <f>IF(ISNUMBER(A41),
   IF(AND(MONTH(A41)=2,DAY(A41)=28,NOT(OR(MOD(YEAR(A41),4)=0,AND(MOD(YEAR(A41),100)=0,MOD(YEAR(A41),400)=0)))),
      "",
      A41+1
   ),
   IFERROR(LOOKUP(9E+307,$A$8:A41)+1,"")
)</f>
        <v>46360</v>
      </c>
      <c r="B42" s="8"/>
      <c r="C42" s="8"/>
      <c r="D42" s="8"/>
      <c r="E42" s="8"/>
      <c r="F42" s="8"/>
      <c r="G42" s="7">
        <f t="shared" si="0"/>
        <v>0</v>
      </c>
      <c r="H42" s="3"/>
      <c r="I42" s="3"/>
      <c r="J42" s="3"/>
      <c r="K42" s="3"/>
      <c r="L42" s="3"/>
      <c r="M42" s="5">
        <f t="shared" si="1"/>
        <v>0</v>
      </c>
    </row>
    <row r="43" spans="1:13" x14ac:dyDescent="0.25">
      <c r="A43" s="33">
        <f>IF(ISNUMBER(A42),
   IF(AND(MONTH(A42)=2,DAY(A42)=28,NOT(OR(MOD(YEAR(A42),4)=0,AND(MOD(YEAR(A42),100)=0,MOD(YEAR(A42),400)=0)))),
      "",
      A42+1
   ),
   IFERROR(LOOKUP(9E+307,$A$8:A42)+1,"")
)</f>
        <v>46361</v>
      </c>
      <c r="B43" s="8"/>
      <c r="C43" s="8"/>
      <c r="D43" s="8"/>
      <c r="E43" s="8"/>
      <c r="F43" s="8"/>
      <c r="G43" s="7">
        <f t="shared" si="0"/>
        <v>0</v>
      </c>
      <c r="H43" s="3"/>
      <c r="I43" s="3"/>
      <c r="J43" s="3"/>
      <c r="K43" s="3"/>
      <c r="L43" s="3"/>
      <c r="M43" s="5">
        <f t="shared" si="1"/>
        <v>0</v>
      </c>
    </row>
    <row r="44" spans="1:13" x14ac:dyDescent="0.25">
      <c r="A44" s="33">
        <f>IF(ISNUMBER(A43),
   IF(AND(MONTH(A43)=2,DAY(A43)=28,NOT(OR(MOD(YEAR(A43),4)=0,AND(MOD(YEAR(A43),100)=0,MOD(YEAR(A43),400)=0)))),
      "",
      A43+1
   ),
   IFERROR(LOOKUP(9E+307,$A$8:A43)+1,"")
)</f>
        <v>46362</v>
      </c>
      <c r="B44" s="8"/>
      <c r="C44" s="8"/>
      <c r="D44" s="8"/>
      <c r="E44" s="8"/>
      <c r="F44" s="8"/>
      <c r="G44" s="7">
        <f t="shared" si="0"/>
        <v>0</v>
      </c>
      <c r="H44" s="3"/>
      <c r="I44" s="3"/>
      <c r="J44" s="3"/>
      <c r="K44" s="3"/>
      <c r="L44" s="3"/>
      <c r="M44" s="5">
        <f t="shared" si="1"/>
        <v>0</v>
      </c>
    </row>
    <row r="45" spans="1:13" x14ac:dyDescent="0.25">
      <c r="A45" s="33">
        <f>IF(ISNUMBER(A44),
   IF(AND(MONTH(A44)=2,DAY(A44)=28,NOT(OR(MOD(YEAR(A44),4)=0,AND(MOD(YEAR(A44),100)=0,MOD(YEAR(A44),400)=0)))),
      "",
      A44+1
   ),
   IFERROR(LOOKUP(9E+307,$A$8:A44)+1,"")
)</f>
        <v>46363</v>
      </c>
      <c r="B45" s="8"/>
      <c r="C45" s="8"/>
      <c r="D45" s="8"/>
      <c r="E45" s="8"/>
      <c r="F45" s="8"/>
      <c r="G45" s="7">
        <f t="shared" si="0"/>
        <v>0</v>
      </c>
      <c r="H45" s="3"/>
      <c r="I45" s="3"/>
      <c r="J45" s="3"/>
      <c r="K45" s="3"/>
      <c r="L45" s="3"/>
      <c r="M45" s="5">
        <f t="shared" si="1"/>
        <v>0</v>
      </c>
    </row>
    <row r="46" spans="1:13" x14ac:dyDescent="0.25">
      <c r="A46" s="33">
        <f>IF(ISNUMBER(A45),
   IF(AND(MONTH(A45)=2,DAY(A45)=28,NOT(OR(MOD(YEAR(A45),4)=0,AND(MOD(YEAR(A45),100)=0,MOD(YEAR(A45),400)=0)))),
      "",
      A45+1
   ),
   IFERROR(LOOKUP(9E+307,$A$8:A45)+1,"")
)</f>
        <v>46364</v>
      </c>
      <c r="B46" s="8"/>
      <c r="C46" s="8"/>
      <c r="D46" s="8"/>
      <c r="E46" s="8"/>
      <c r="F46" s="8"/>
      <c r="G46" s="7">
        <f t="shared" si="0"/>
        <v>0</v>
      </c>
      <c r="H46" s="3"/>
      <c r="I46" s="3"/>
      <c r="J46" s="3"/>
      <c r="K46" s="3"/>
      <c r="L46" s="3"/>
      <c r="M46" s="5">
        <f t="shared" si="1"/>
        <v>0</v>
      </c>
    </row>
    <row r="47" spans="1:13" x14ac:dyDescent="0.25">
      <c r="A47" s="33">
        <f>IF(ISNUMBER(A46),
   IF(AND(MONTH(A46)=2,DAY(A46)=28,NOT(OR(MOD(YEAR(A46),4)=0,AND(MOD(YEAR(A46),100)=0,MOD(YEAR(A46),400)=0)))),
      "",
      A46+1
   ),
   IFERROR(LOOKUP(9E+307,$A$8:A46)+1,"")
)</f>
        <v>46365</v>
      </c>
      <c r="B47" s="8"/>
      <c r="C47" s="8"/>
      <c r="D47" s="8"/>
      <c r="E47" s="8"/>
      <c r="F47" s="8"/>
      <c r="G47" s="7">
        <f t="shared" si="0"/>
        <v>0</v>
      </c>
      <c r="H47" s="3"/>
      <c r="I47" s="3"/>
      <c r="J47" s="3"/>
      <c r="K47" s="3"/>
      <c r="L47" s="3"/>
      <c r="M47" s="5">
        <f t="shared" si="1"/>
        <v>0</v>
      </c>
    </row>
    <row r="48" spans="1:13" x14ac:dyDescent="0.25">
      <c r="A48" s="33">
        <f>IF(ISNUMBER(A47),
   IF(AND(MONTH(A47)=2,DAY(A47)=28,NOT(OR(MOD(YEAR(A47),4)=0,AND(MOD(YEAR(A47),100)=0,MOD(YEAR(A47),400)=0)))),
      "",
      A47+1
   ),
   IFERROR(LOOKUP(9E+307,$A$8:A47)+1,"")
)</f>
        <v>46366</v>
      </c>
      <c r="B48" s="8"/>
      <c r="C48" s="8"/>
      <c r="D48" s="8"/>
      <c r="E48" s="8"/>
      <c r="F48" s="8"/>
      <c r="G48" s="7">
        <f t="shared" si="0"/>
        <v>0</v>
      </c>
      <c r="H48" s="3"/>
      <c r="I48" s="3"/>
      <c r="J48" s="3"/>
      <c r="K48" s="3"/>
      <c r="L48" s="3"/>
      <c r="M48" s="5">
        <f t="shared" si="1"/>
        <v>0</v>
      </c>
    </row>
    <row r="49" spans="1:13" x14ac:dyDescent="0.25">
      <c r="A49" s="33">
        <f>IF(ISNUMBER(A48),
   IF(AND(MONTH(A48)=2,DAY(A48)=28,NOT(OR(MOD(YEAR(A48),4)=0,AND(MOD(YEAR(A48),100)=0,MOD(YEAR(A48),400)=0)))),
      "",
      A48+1
   ),
   IFERROR(LOOKUP(9E+307,$A$8:A48)+1,"")
)</f>
        <v>46367</v>
      </c>
      <c r="B49" s="8"/>
      <c r="C49" s="8"/>
      <c r="D49" s="8"/>
      <c r="E49" s="8"/>
      <c r="F49" s="8"/>
      <c r="G49" s="7">
        <f t="shared" si="0"/>
        <v>0</v>
      </c>
      <c r="H49" s="3"/>
      <c r="I49" s="3"/>
      <c r="J49" s="3"/>
      <c r="K49" s="3"/>
      <c r="L49" s="3"/>
      <c r="M49" s="5">
        <f t="shared" si="1"/>
        <v>0</v>
      </c>
    </row>
    <row r="50" spans="1:13" x14ac:dyDescent="0.25">
      <c r="A50" s="33">
        <f>IF(ISNUMBER(A49),
   IF(AND(MONTH(A49)=2,DAY(A49)=28,NOT(OR(MOD(YEAR(A49),4)=0,AND(MOD(YEAR(A49),100)=0,MOD(YEAR(A49),400)=0)))),
      "",
      A49+1
   ),
   IFERROR(LOOKUP(9E+307,$A$8:A49)+1,"")
)</f>
        <v>46368</v>
      </c>
      <c r="B50" s="8"/>
      <c r="C50" s="8"/>
      <c r="D50" s="8"/>
      <c r="E50" s="8"/>
      <c r="F50" s="8"/>
      <c r="G50" s="7">
        <f t="shared" si="0"/>
        <v>0</v>
      </c>
      <c r="H50" s="3"/>
      <c r="I50" s="3"/>
      <c r="J50" s="3"/>
      <c r="K50" s="3"/>
      <c r="L50" s="3"/>
      <c r="M50" s="5">
        <f t="shared" si="1"/>
        <v>0</v>
      </c>
    </row>
    <row r="51" spans="1:13" x14ac:dyDescent="0.25">
      <c r="A51" s="33">
        <f>IF(ISNUMBER(A50),
   IF(AND(MONTH(A50)=2,DAY(A50)=28,NOT(OR(MOD(YEAR(A50),4)=0,AND(MOD(YEAR(A50),100)=0,MOD(YEAR(A50),400)=0)))),
      "",
      A50+1
   ),
   IFERROR(LOOKUP(9E+307,$A$8:A50)+1,"")
)</f>
        <v>46369</v>
      </c>
      <c r="B51" s="8"/>
      <c r="C51" s="8"/>
      <c r="D51" s="8"/>
      <c r="E51" s="8"/>
      <c r="F51" s="8"/>
      <c r="G51" s="7">
        <f t="shared" si="0"/>
        <v>0</v>
      </c>
      <c r="H51" s="3"/>
      <c r="I51" s="3"/>
      <c r="J51" s="3"/>
      <c r="K51" s="3"/>
      <c r="L51" s="3"/>
      <c r="M51" s="5">
        <f t="shared" si="1"/>
        <v>0</v>
      </c>
    </row>
    <row r="52" spans="1:13" x14ac:dyDescent="0.25">
      <c r="A52" s="33">
        <f>IF(ISNUMBER(A51),
   IF(AND(MONTH(A51)=2,DAY(A51)=28,NOT(OR(MOD(YEAR(A51),4)=0,AND(MOD(YEAR(A51),100)=0,MOD(YEAR(A51),400)=0)))),
      "",
      A51+1
   ),
   IFERROR(LOOKUP(9E+307,$A$8:A51)+1,"")
)</f>
        <v>46370</v>
      </c>
      <c r="B52" s="8"/>
      <c r="C52" s="8"/>
      <c r="D52" s="8"/>
      <c r="E52" s="8"/>
      <c r="F52" s="8"/>
      <c r="G52" s="7">
        <f t="shared" si="0"/>
        <v>0</v>
      </c>
      <c r="H52" s="3"/>
      <c r="I52" s="3"/>
      <c r="J52" s="3"/>
      <c r="K52" s="3"/>
      <c r="L52" s="3"/>
      <c r="M52" s="5">
        <f t="shared" si="1"/>
        <v>0</v>
      </c>
    </row>
    <row r="53" spans="1:13" x14ac:dyDescent="0.25">
      <c r="A53" s="33">
        <f>IF(ISNUMBER(A52),
   IF(AND(MONTH(A52)=2,DAY(A52)=28,NOT(OR(MOD(YEAR(A52),4)=0,AND(MOD(YEAR(A52),100)=0,MOD(YEAR(A52),400)=0)))),
      "",
      A52+1
   ),
   IFERROR(LOOKUP(9E+307,$A$8:A52)+1,"")
)</f>
        <v>46371</v>
      </c>
      <c r="B53" s="8"/>
      <c r="C53" s="8"/>
      <c r="D53" s="8"/>
      <c r="E53" s="8"/>
      <c r="F53" s="8"/>
      <c r="G53" s="7">
        <f t="shared" si="0"/>
        <v>0</v>
      </c>
      <c r="H53" s="3"/>
      <c r="I53" s="3"/>
      <c r="J53" s="3"/>
      <c r="K53" s="3"/>
      <c r="L53" s="3"/>
      <c r="M53" s="5">
        <f t="shared" si="1"/>
        <v>0</v>
      </c>
    </row>
    <row r="54" spans="1:13" x14ac:dyDescent="0.25">
      <c r="A54" s="33">
        <f>IF(ISNUMBER(A53),
   IF(AND(MONTH(A53)=2,DAY(A53)=28,NOT(OR(MOD(YEAR(A53),4)=0,AND(MOD(YEAR(A53),100)=0,MOD(YEAR(A53),400)=0)))),
      "",
      A53+1
   ),
   IFERROR(LOOKUP(9E+307,$A$8:A53)+1,"")
)</f>
        <v>46372</v>
      </c>
      <c r="B54" s="8"/>
      <c r="C54" s="8"/>
      <c r="D54" s="8"/>
      <c r="E54" s="8"/>
      <c r="F54" s="8"/>
      <c r="G54" s="7">
        <f t="shared" si="0"/>
        <v>0</v>
      </c>
      <c r="H54" s="3"/>
      <c r="I54" s="3"/>
      <c r="J54" s="3"/>
      <c r="K54" s="3"/>
      <c r="L54" s="3"/>
      <c r="M54" s="5">
        <f t="shared" si="1"/>
        <v>0</v>
      </c>
    </row>
    <row r="55" spans="1:13" x14ac:dyDescent="0.25">
      <c r="A55" s="33">
        <f>IF(ISNUMBER(A54),
   IF(AND(MONTH(A54)=2,DAY(A54)=28,NOT(OR(MOD(YEAR(A54),4)=0,AND(MOD(YEAR(A54),100)=0,MOD(YEAR(A54),400)=0)))),
      "",
      A54+1
   ),
   IFERROR(LOOKUP(9E+307,$A$8:A54)+1,"")
)</f>
        <v>46373</v>
      </c>
      <c r="B55" s="8"/>
      <c r="C55" s="8"/>
      <c r="D55" s="8"/>
      <c r="E55" s="8"/>
      <c r="F55" s="8"/>
      <c r="G55" s="7">
        <f t="shared" si="0"/>
        <v>0</v>
      </c>
      <c r="H55" s="3"/>
      <c r="I55" s="3"/>
      <c r="J55" s="3"/>
      <c r="K55" s="3"/>
      <c r="L55" s="3"/>
      <c r="M55" s="5">
        <f t="shared" si="1"/>
        <v>0</v>
      </c>
    </row>
    <row r="56" spans="1:13" x14ac:dyDescent="0.25">
      <c r="A56" s="33">
        <f>IF(ISNUMBER(A55),
   IF(AND(MONTH(A55)=2,DAY(A55)=28,NOT(OR(MOD(YEAR(A55),4)=0,AND(MOD(YEAR(A55),100)=0,MOD(YEAR(A55),400)=0)))),
      "",
      A55+1
   ),
   IFERROR(LOOKUP(9E+307,$A$8:A55)+1,"")
)</f>
        <v>46374</v>
      </c>
      <c r="B56" s="8"/>
      <c r="C56" s="8"/>
      <c r="D56" s="8"/>
      <c r="E56" s="8"/>
      <c r="F56" s="8"/>
      <c r="G56" s="7">
        <f t="shared" si="0"/>
        <v>0</v>
      </c>
      <c r="H56" s="3"/>
      <c r="I56" s="3"/>
      <c r="J56" s="3"/>
      <c r="K56" s="3"/>
      <c r="L56" s="3"/>
      <c r="M56" s="5">
        <f t="shared" si="1"/>
        <v>0</v>
      </c>
    </row>
    <row r="57" spans="1:13" x14ac:dyDescent="0.25">
      <c r="A57" s="33">
        <f>IF(ISNUMBER(A56),
   IF(AND(MONTH(A56)=2,DAY(A56)=28,NOT(OR(MOD(YEAR(A56),4)=0,AND(MOD(YEAR(A56),100)=0,MOD(YEAR(A56),400)=0)))),
      "",
      A56+1
   ),
   IFERROR(LOOKUP(9E+307,$A$8:A56)+1,"")
)</f>
        <v>46375</v>
      </c>
      <c r="B57" s="8"/>
      <c r="C57" s="8"/>
      <c r="D57" s="8"/>
      <c r="E57" s="8"/>
      <c r="F57" s="8"/>
      <c r="G57" s="7">
        <f t="shared" si="0"/>
        <v>0</v>
      </c>
      <c r="H57" s="3"/>
      <c r="I57" s="3"/>
      <c r="J57" s="3"/>
      <c r="K57" s="3"/>
      <c r="L57" s="3"/>
      <c r="M57" s="5">
        <f t="shared" si="1"/>
        <v>0</v>
      </c>
    </row>
    <row r="58" spans="1:13" x14ac:dyDescent="0.25">
      <c r="A58" s="33">
        <f>IF(ISNUMBER(A57),
   IF(AND(MONTH(A57)=2,DAY(A57)=28,NOT(OR(MOD(YEAR(A57),4)=0,AND(MOD(YEAR(A57),100)=0,MOD(YEAR(A57),400)=0)))),
      "",
      A57+1
   ),
   IFERROR(LOOKUP(9E+307,$A$8:A57)+1,"")
)</f>
        <v>46376</v>
      </c>
      <c r="B58" s="8"/>
      <c r="C58" s="8"/>
      <c r="D58" s="8"/>
      <c r="E58" s="8"/>
      <c r="F58" s="8"/>
      <c r="G58" s="7">
        <f t="shared" si="0"/>
        <v>0</v>
      </c>
      <c r="H58" s="3"/>
      <c r="I58" s="3"/>
      <c r="J58" s="3"/>
      <c r="K58" s="3"/>
      <c r="L58" s="3"/>
      <c r="M58" s="5">
        <f t="shared" si="1"/>
        <v>0</v>
      </c>
    </row>
    <row r="59" spans="1:13" x14ac:dyDescent="0.25">
      <c r="A59" s="33">
        <f>IF(ISNUMBER(A58),
   IF(AND(MONTH(A58)=2,DAY(A58)=28,NOT(OR(MOD(YEAR(A58),4)=0,AND(MOD(YEAR(A58),100)=0,MOD(YEAR(A58),400)=0)))),
      "",
      A58+1
   ),
   IFERROR(LOOKUP(9E+307,$A$8:A58)+1,"")
)</f>
        <v>46377</v>
      </c>
      <c r="B59" s="8"/>
      <c r="C59" s="8"/>
      <c r="D59" s="8"/>
      <c r="E59" s="8"/>
      <c r="F59" s="8"/>
      <c r="G59" s="7">
        <f t="shared" si="0"/>
        <v>0</v>
      </c>
      <c r="H59" s="3"/>
      <c r="I59" s="3"/>
      <c r="J59" s="3"/>
      <c r="K59" s="3"/>
      <c r="L59" s="3"/>
      <c r="M59" s="5">
        <f t="shared" si="1"/>
        <v>0</v>
      </c>
    </row>
    <row r="60" spans="1:13" x14ac:dyDescent="0.25">
      <c r="A60" s="33">
        <f>IF(ISNUMBER(A59),
   IF(AND(MONTH(A59)=2,DAY(A59)=28,NOT(OR(MOD(YEAR(A59),4)=0,AND(MOD(YEAR(A59),100)=0,MOD(YEAR(A59),400)=0)))),
      "",
      A59+1
   ),
   IFERROR(LOOKUP(9E+307,$A$8:A59)+1,"")
)</f>
        <v>46378</v>
      </c>
      <c r="B60" s="8"/>
      <c r="C60" s="8"/>
      <c r="D60" s="8"/>
      <c r="E60" s="8"/>
      <c r="F60" s="8"/>
      <c r="G60" s="7">
        <f t="shared" si="0"/>
        <v>0</v>
      </c>
      <c r="H60" s="3"/>
      <c r="I60" s="3"/>
      <c r="J60" s="3"/>
      <c r="K60" s="3"/>
      <c r="L60" s="3"/>
      <c r="M60" s="5">
        <f t="shared" si="1"/>
        <v>0</v>
      </c>
    </row>
    <row r="61" spans="1:13" x14ac:dyDescent="0.25">
      <c r="A61" s="33">
        <f>IF(ISNUMBER(A60),
   IF(AND(MONTH(A60)=2,DAY(A60)=28,NOT(OR(MOD(YEAR(A60),4)=0,AND(MOD(YEAR(A60),100)=0,MOD(YEAR(A60),400)=0)))),
      "",
      A60+1
   ),
   IFERROR(LOOKUP(9E+307,$A$8:A60)+1,"")
)</f>
        <v>46379</v>
      </c>
      <c r="B61" s="8"/>
      <c r="C61" s="8"/>
      <c r="D61" s="8"/>
      <c r="E61" s="8"/>
      <c r="F61" s="8"/>
      <c r="G61" s="7">
        <f t="shared" si="0"/>
        <v>0</v>
      </c>
      <c r="H61" s="3"/>
      <c r="I61" s="3"/>
      <c r="J61" s="3"/>
      <c r="K61" s="3"/>
      <c r="L61" s="3"/>
      <c r="M61" s="5">
        <f t="shared" si="1"/>
        <v>0</v>
      </c>
    </row>
    <row r="62" spans="1:13" x14ac:dyDescent="0.25">
      <c r="A62" s="33">
        <f>IF(ISNUMBER(A61),
   IF(AND(MONTH(A61)=2,DAY(A61)=28,NOT(OR(MOD(YEAR(A61),4)=0,AND(MOD(YEAR(A61),100)=0,MOD(YEAR(A61),400)=0)))),
      "",
      A61+1
   ),
   IFERROR(LOOKUP(9E+307,$A$8:A61)+1,"")
)</f>
        <v>46380</v>
      </c>
      <c r="B62" s="8"/>
      <c r="C62" s="8"/>
      <c r="D62" s="8"/>
      <c r="E62" s="8"/>
      <c r="F62" s="8"/>
      <c r="G62" s="7">
        <f t="shared" si="0"/>
        <v>0</v>
      </c>
      <c r="H62" s="3"/>
      <c r="I62" s="3"/>
      <c r="J62" s="3"/>
      <c r="K62" s="3"/>
      <c r="L62" s="3"/>
      <c r="M62" s="5">
        <f t="shared" si="1"/>
        <v>0</v>
      </c>
    </row>
    <row r="63" spans="1:13" x14ac:dyDescent="0.25">
      <c r="A63" s="33">
        <f>IF(ISNUMBER(A62),
   IF(AND(MONTH(A62)=2,DAY(A62)=28,NOT(OR(MOD(YEAR(A62),4)=0,AND(MOD(YEAR(A62),100)=0,MOD(YEAR(A62),400)=0)))),
      "",
      A62+1
   ),
   IFERROR(LOOKUP(9E+307,$A$8:A62)+1,"")
)</f>
        <v>46381</v>
      </c>
      <c r="B63" s="8"/>
      <c r="C63" s="8"/>
      <c r="D63" s="8"/>
      <c r="E63" s="8"/>
      <c r="F63" s="8"/>
      <c r="G63" s="7">
        <f t="shared" si="0"/>
        <v>0</v>
      </c>
      <c r="H63" s="3"/>
      <c r="I63" s="3"/>
      <c r="J63" s="3"/>
      <c r="K63" s="3"/>
      <c r="L63" s="3"/>
      <c r="M63" s="5">
        <f t="shared" si="1"/>
        <v>0</v>
      </c>
    </row>
    <row r="64" spans="1:13" x14ac:dyDescent="0.25">
      <c r="A64" s="33">
        <f>IF(ISNUMBER(A63),
   IF(AND(MONTH(A63)=2,DAY(A63)=28,NOT(OR(MOD(YEAR(A63),4)=0,AND(MOD(YEAR(A63),100)=0,MOD(YEAR(A63),400)=0)))),
      "",
      A63+1
   ),
   IFERROR(LOOKUP(9E+307,$A$8:A63)+1,"")
)</f>
        <v>46382</v>
      </c>
      <c r="B64" s="8"/>
      <c r="C64" s="8"/>
      <c r="D64" s="8"/>
      <c r="E64" s="8"/>
      <c r="F64" s="8"/>
      <c r="G64" s="7">
        <f t="shared" si="0"/>
        <v>0</v>
      </c>
      <c r="H64" s="3"/>
      <c r="I64" s="3"/>
      <c r="J64" s="3"/>
      <c r="K64" s="3"/>
      <c r="L64" s="3"/>
      <c r="M64" s="5">
        <f t="shared" si="1"/>
        <v>0</v>
      </c>
    </row>
    <row r="65" spans="1:13" x14ac:dyDescent="0.25">
      <c r="A65" s="33">
        <f>IF(ISNUMBER(A64),
   IF(AND(MONTH(A64)=2,DAY(A64)=28,NOT(OR(MOD(YEAR(A64),4)=0,AND(MOD(YEAR(A64),100)=0,MOD(YEAR(A64),400)=0)))),
      "",
      A64+1
   ),
   IFERROR(LOOKUP(9E+307,$A$8:A64)+1,"")
)</f>
        <v>46383</v>
      </c>
      <c r="B65" s="8"/>
      <c r="C65" s="8"/>
      <c r="D65" s="8"/>
      <c r="E65" s="8"/>
      <c r="F65" s="8"/>
      <c r="G65" s="7">
        <f t="shared" si="0"/>
        <v>0</v>
      </c>
      <c r="H65" s="3"/>
      <c r="I65" s="3"/>
      <c r="J65" s="3"/>
      <c r="K65" s="3"/>
      <c r="L65" s="3"/>
      <c r="M65" s="5">
        <f t="shared" si="1"/>
        <v>0</v>
      </c>
    </row>
    <row r="66" spans="1:13" x14ac:dyDescent="0.25">
      <c r="A66" s="33">
        <f>IF(ISNUMBER(A65),
   IF(AND(MONTH(A65)=2,DAY(A65)=28,NOT(OR(MOD(YEAR(A65),4)=0,AND(MOD(YEAR(A65),100)=0,MOD(YEAR(A65),400)=0)))),
      "",
      A65+1
   ),
   IFERROR(LOOKUP(9E+307,$A$8:A65)+1,"")
)</f>
        <v>46384</v>
      </c>
      <c r="B66" s="8"/>
      <c r="C66" s="8"/>
      <c r="D66" s="8"/>
      <c r="E66" s="8"/>
      <c r="F66" s="8"/>
      <c r="G66" s="7">
        <f t="shared" si="0"/>
        <v>0</v>
      </c>
      <c r="H66" s="3"/>
      <c r="I66" s="3"/>
      <c r="J66" s="3"/>
      <c r="K66" s="3"/>
      <c r="L66" s="3"/>
      <c r="M66" s="5">
        <f t="shared" si="1"/>
        <v>0</v>
      </c>
    </row>
    <row r="67" spans="1:13" x14ac:dyDescent="0.25">
      <c r="A67" s="33">
        <f>IF(ISNUMBER(A66),
   IF(AND(MONTH(A66)=2,DAY(A66)=28,NOT(OR(MOD(YEAR(A66),4)=0,AND(MOD(YEAR(A66),100)=0,MOD(YEAR(A66),400)=0)))),
      "",
      A66+1
   ),
   IFERROR(LOOKUP(9E+307,$A$8:A66)+1,"")
)</f>
        <v>46385</v>
      </c>
      <c r="B67" s="8"/>
      <c r="C67" s="8"/>
      <c r="D67" s="8"/>
      <c r="E67" s="8"/>
      <c r="F67" s="8"/>
      <c r="G67" s="7">
        <f t="shared" si="0"/>
        <v>0</v>
      </c>
      <c r="H67" s="3"/>
      <c r="I67" s="3"/>
      <c r="J67" s="3"/>
      <c r="K67" s="3"/>
      <c r="L67" s="3"/>
      <c r="M67" s="5">
        <f t="shared" si="1"/>
        <v>0</v>
      </c>
    </row>
    <row r="68" spans="1:13" x14ac:dyDescent="0.25">
      <c r="A68" s="33">
        <f>IF(ISNUMBER(A67),
   IF(AND(MONTH(A67)=2,DAY(A67)=28,NOT(OR(MOD(YEAR(A67),4)=0,AND(MOD(YEAR(A67),100)=0,MOD(YEAR(A67),400)=0)))),
      "",
      A67+1
   ),
   IFERROR(LOOKUP(9E+307,$A$8:A67)+1,"")
)</f>
        <v>46386</v>
      </c>
      <c r="B68" s="8"/>
      <c r="C68" s="8"/>
      <c r="D68" s="8"/>
      <c r="E68" s="8"/>
      <c r="F68" s="8"/>
      <c r="G68" s="7">
        <f t="shared" si="0"/>
        <v>0</v>
      </c>
      <c r="H68" s="3"/>
      <c r="I68" s="3"/>
      <c r="J68" s="3"/>
      <c r="K68" s="3"/>
      <c r="L68" s="3"/>
      <c r="M68" s="5">
        <f t="shared" si="1"/>
        <v>0</v>
      </c>
    </row>
    <row r="69" spans="1:13" ht="15.75" thickBot="1" x14ac:dyDescent="0.3">
      <c r="A69" s="32">
        <f>IF(ISNUMBER(A68),
   IF(AND(MONTH(A68)=2,DAY(A68)=28,NOT(OR(MOD(YEAR(A68),4)=0,AND(MOD(YEAR(A68),100)=0,MOD(YEAR(A68),400)=0)))),
      "",
      A68+1
   ),
   IFERROR(LOOKUP(9E+307,$A$8:A68)+1,"")
)</f>
        <v>46387</v>
      </c>
      <c r="B69" s="8"/>
      <c r="C69" s="8"/>
      <c r="D69" s="8"/>
      <c r="E69" s="8"/>
      <c r="F69" s="8"/>
      <c r="G69" s="28">
        <f t="shared" si="0"/>
        <v>0</v>
      </c>
      <c r="H69" s="3"/>
      <c r="I69" s="3"/>
      <c r="J69" s="3"/>
      <c r="K69" s="3"/>
      <c r="L69" s="3"/>
      <c r="M69" s="30">
        <f t="shared" si="1"/>
        <v>0</v>
      </c>
    </row>
    <row r="70" spans="1:13" s="22" customFormat="1" ht="15.75" thickBot="1" x14ac:dyDescent="0.3">
      <c r="A70" s="52" t="s">
        <v>25</v>
      </c>
      <c r="B70" s="53"/>
      <c r="C70" s="53"/>
      <c r="D70" s="53"/>
      <c r="E70" s="53"/>
      <c r="F70" s="54"/>
      <c r="G70" s="43">
        <f>SUM(G39:G69)</f>
        <v>0</v>
      </c>
      <c r="H70" s="50" t="s">
        <v>25</v>
      </c>
      <c r="I70" s="48"/>
      <c r="J70" s="48"/>
      <c r="K70" s="48"/>
      <c r="L70" s="51"/>
      <c r="M70" s="43">
        <f>SUM(M39:M69)</f>
        <v>0</v>
      </c>
    </row>
    <row r="71" spans="1:13" x14ac:dyDescent="0.25">
      <c r="A71" s="33">
        <f>IF(ISNUMBER(A70),
   IF(AND(MONTH(A70)=2,DAY(A70)=28,NOT(OR(MOD(YEAR(A70),4)=0,AND(MOD(YEAR(A70),100)=0,MOD(YEAR(A70),400)=0)))),
      "",
      A70+1
   ),
   IFERROR(LOOKUP(9E+307,$A$8:A70)+1,"")
)</f>
        <v>46388</v>
      </c>
      <c r="B71" s="8"/>
      <c r="C71" s="8"/>
      <c r="D71" s="8"/>
      <c r="E71" s="8"/>
      <c r="F71" s="8"/>
      <c r="G71" s="7">
        <f t="shared" si="0"/>
        <v>0</v>
      </c>
      <c r="H71" s="3"/>
      <c r="I71" s="3"/>
      <c r="J71" s="3"/>
      <c r="K71" s="3"/>
      <c r="L71" s="3"/>
      <c r="M71" s="5">
        <f t="shared" si="1"/>
        <v>0</v>
      </c>
    </row>
    <row r="72" spans="1:13" x14ac:dyDescent="0.25">
      <c r="A72" s="33">
        <f>IF(ISNUMBER(A71),
   IF(AND(MONTH(A71)=2,DAY(A71)=28,NOT(OR(MOD(YEAR(A71),4)=0,AND(MOD(YEAR(A71),100)=0,MOD(YEAR(A71),400)=0)))),
      "",
      A71+1
   ),
   IFERROR(LOOKUP(9E+307,$A$8:A71)+1,"")
)</f>
        <v>46389</v>
      </c>
      <c r="B72" s="8"/>
      <c r="C72" s="8"/>
      <c r="D72" s="8"/>
      <c r="E72" s="8"/>
      <c r="F72" s="8"/>
      <c r="G72" s="7">
        <f t="shared" si="0"/>
        <v>0</v>
      </c>
      <c r="H72" s="3"/>
      <c r="I72" s="3"/>
      <c r="J72" s="3"/>
      <c r="K72" s="3"/>
      <c r="L72" s="3"/>
      <c r="M72" s="5">
        <f t="shared" si="1"/>
        <v>0</v>
      </c>
    </row>
    <row r="73" spans="1:13" x14ac:dyDescent="0.25">
      <c r="A73" s="33">
        <f>IF(ISNUMBER(A72),
   IF(AND(MONTH(A72)=2,DAY(A72)=28,NOT(OR(MOD(YEAR(A72),4)=0,AND(MOD(YEAR(A72),100)=0,MOD(YEAR(A72),400)=0)))),
      "",
      A72+1
   ),
   IFERROR(LOOKUP(9E+307,$A$8:A72)+1,"")
)</f>
        <v>46390</v>
      </c>
      <c r="B73" s="8"/>
      <c r="C73" s="8"/>
      <c r="D73" s="8"/>
      <c r="E73" s="8"/>
      <c r="F73" s="8"/>
      <c r="G73" s="7">
        <f t="shared" si="0"/>
        <v>0</v>
      </c>
      <c r="H73" s="3"/>
      <c r="I73" s="3"/>
      <c r="J73" s="3"/>
      <c r="K73" s="3"/>
      <c r="L73" s="3"/>
      <c r="M73" s="5">
        <f t="shared" si="1"/>
        <v>0</v>
      </c>
    </row>
    <row r="74" spans="1:13" x14ac:dyDescent="0.25">
      <c r="A74" s="33">
        <f>IF(ISNUMBER(A73),
   IF(AND(MONTH(A73)=2,DAY(A73)=28,NOT(OR(MOD(YEAR(A73),4)=0,AND(MOD(YEAR(A73),100)=0,MOD(YEAR(A73),400)=0)))),
      "",
      A73+1
   ),
   IFERROR(LOOKUP(9E+307,$A$8:A73)+1,"")
)</f>
        <v>46391</v>
      </c>
      <c r="B74" s="8"/>
      <c r="C74" s="8"/>
      <c r="D74" s="8"/>
      <c r="E74" s="8"/>
      <c r="F74" s="8"/>
      <c r="G74" s="7">
        <f t="shared" si="0"/>
        <v>0</v>
      </c>
      <c r="H74" s="3"/>
      <c r="I74" s="3"/>
      <c r="J74" s="3"/>
      <c r="K74" s="3"/>
      <c r="L74" s="3"/>
      <c r="M74" s="5">
        <f t="shared" si="1"/>
        <v>0</v>
      </c>
    </row>
    <row r="75" spans="1:13" x14ac:dyDescent="0.25">
      <c r="A75" s="33">
        <f>IF(ISNUMBER(A74),
   IF(AND(MONTH(A74)=2,DAY(A74)=28,NOT(OR(MOD(YEAR(A74),4)=0,AND(MOD(YEAR(A74),100)=0,MOD(YEAR(A74),400)=0)))),
      "",
      A74+1
   ),
   IFERROR(LOOKUP(9E+307,$A$8:A74)+1,"")
)</f>
        <v>46392</v>
      </c>
      <c r="B75" s="8"/>
      <c r="C75" s="8"/>
      <c r="D75" s="8"/>
      <c r="E75" s="8"/>
      <c r="F75" s="8"/>
      <c r="G75" s="7">
        <f t="shared" ref="G75:G140" si="2">SUM(B75:F75)</f>
        <v>0</v>
      </c>
      <c r="H75" s="3"/>
      <c r="I75" s="3"/>
      <c r="J75" s="3"/>
      <c r="K75" s="3"/>
      <c r="L75" s="3"/>
      <c r="M75" s="5">
        <f t="shared" ref="M75:M140" si="3">SUM(H75:L75)</f>
        <v>0</v>
      </c>
    </row>
    <row r="76" spans="1:13" x14ac:dyDescent="0.25">
      <c r="A76" s="33">
        <f>IF(ISNUMBER(A75),
   IF(AND(MONTH(A75)=2,DAY(A75)=28,NOT(OR(MOD(YEAR(A75),4)=0,AND(MOD(YEAR(A75),100)=0,MOD(YEAR(A75),400)=0)))),
      "",
      A75+1
   ),
   IFERROR(LOOKUP(9E+307,$A$8:A75)+1,"")
)</f>
        <v>46393</v>
      </c>
      <c r="B76" s="8"/>
      <c r="C76" s="8"/>
      <c r="D76" s="8"/>
      <c r="E76" s="8"/>
      <c r="F76" s="8"/>
      <c r="G76" s="7">
        <f t="shared" si="2"/>
        <v>0</v>
      </c>
      <c r="H76" s="3"/>
      <c r="I76" s="3"/>
      <c r="J76" s="3"/>
      <c r="K76" s="3"/>
      <c r="L76" s="3"/>
      <c r="M76" s="5">
        <f t="shared" si="3"/>
        <v>0</v>
      </c>
    </row>
    <row r="77" spans="1:13" x14ac:dyDescent="0.25">
      <c r="A77" s="33">
        <f>IF(ISNUMBER(A76),
   IF(AND(MONTH(A76)=2,DAY(A76)=28,NOT(OR(MOD(YEAR(A76),4)=0,AND(MOD(YEAR(A76),100)=0,MOD(YEAR(A76),400)=0)))),
      "",
      A76+1
   ),
   IFERROR(LOOKUP(9E+307,$A$8:A76)+1,"")
)</f>
        <v>46394</v>
      </c>
      <c r="B77" s="8"/>
      <c r="C77" s="8"/>
      <c r="D77" s="8"/>
      <c r="E77" s="8"/>
      <c r="F77" s="8"/>
      <c r="G77" s="7">
        <f t="shared" si="2"/>
        <v>0</v>
      </c>
      <c r="H77" s="3"/>
      <c r="I77" s="3"/>
      <c r="J77" s="3"/>
      <c r="K77" s="3"/>
      <c r="L77" s="3"/>
      <c r="M77" s="5">
        <f t="shared" si="3"/>
        <v>0</v>
      </c>
    </row>
    <row r="78" spans="1:13" x14ac:dyDescent="0.25">
      <c r="A78" s="33">
        <f>IF(ISNUMBER(A77),
   IF(AND(MONTH(A77)=2,DAY(A77)=28,NOT(OR(MOD(YEAR(A77),4)=0,AND(MOD(YEAR(A77),100)=0,MOD(YEAR(A77),400)=0)))),
      "",
      A77+1
   ),
   IFERROR(LOOKUP(9E+307,$A$8:A77)+1,"")
)</f>
        <v>46395</v>
      </c>
      <c r="B78" s="8"/>
      <c r="C78" s="8"/>
      <c r="D78" s="8"/>
      <c r="E78" s="8"/>
      <c r="F78" s="8"/>
      <c r="G78" s="7">
        <f t="shared" si="2"/>
        <v>0</v>
      </c>
      <c r="H78" s="3"/>
      <c r="I78" s="3"/>
      <c r="J78" s="3"/>
      <c r="K78" s="3"/>
      <c r="L78" s="3"/>
      <c r="M78" s="5">
        <f t="shared" si="3"/>
        <v>0</v>
      </c>
    </row>
    <row r="79" spans="1:13" x14ac:dyDescent="0.25">
      <c r="A79" s="33">
        <f>IF(ISNUMBER(A78),
   IF(AND(MONTH(A78)=2,DAY(A78)=28,NOT(OR(MOD(YEAR(A78),4)=0,AND(MOD(YEAR(A78),100)=0,MOD(YEAR(A78),400)=0)))),
      "",
      A78+1
   ),
   IFERROR(LOOKUP(9E+307,$A$8:A78)+1,"")
)</f>
        <v>46396</v>
      </c>
      <c r="B79" s="8"/>
      <c r="C79" s="8"/>
      <c r="D79" s="8"/>
      <c r="E79" s="8"/>
      <c r="F79" s="8"/>
      <c r="G79" s="7">
        <f t="shared" si="2"/>
        <v>0</v>
      </c>
      <c r="H79" s="3"/>
      <c r="I79" s="3"/>
      <c r="J79" s="3"/>
      <c r="K79" s="3"/>
      <c r="L79" s="3"/>
      <c r="M79" s="5">
        <f t="shared" si="3"/>
        <v>0</v>
      </c>
    </row>
    <row r="80" spans="1:13" x14ac:dyDescent="0.25">
      <c r="A80" s="33">
        <f>IF(ISNUMBER(A79),
   IF(AND(MONTH(A79)=2,DAY(A79)=28,NOT(OR(MOD(YEAR(A79),4)=0,AND(MOD(YEAR(A79),100)=0,MOD(YEAR(A79),400)=0)))),
      "",
      A79+1
   ),
   IFERROR(LOOKUP(9E+307,$A$8:A79)+1,"")
)</f>
        <v>46397</v>
      </c>
      <c r="B80" s="8"/>
      <c r="C80" s="8"/>
      <c r="D80" s="8"/>
      <c r="E80" s="8"/>
      <c r="F80" s="8"/>
      <c r="G80" s="7">
        <f t="shared" si="2"/>
        <v>0</v>
      </c>
      <c r="H80" s="3"/>
      <c r="I80" s="3"/>
      <c r="J80" s="3"/>
      <c r="K80" s="3"/>
      <c r="L80" s="3"/>
      <c r="M80" s="5">
        <f t="shared" si="3"/>
        <v>0</v>
      </c>
    </row>
    <row r="81" spans="1:13" x14ac:dyDescent="0.25">
      <c r="A81" s="33">
        <f>IF(ISNUMBER(A80),
   IF(AND(MONTH(A80)=2,DAY(A80)=28,NOT(OR(MOD(YEAR(A80),4)=0,AND(MOD(YEAR(A80),100)=0,MOD(YEAR(A80),400)=0)))),
      "",
      A80+1
   ),
   IFERROR(LOOKUP(9E+307,$A$8:A80)+1,"")
)</f>
        <v>46398</v>
      </c>
      <c r="B81" s="8"/>
      <c r="C81" s="8"/>
      <c r="D81" s="8"/>
      <c r="E81" s="8"/>
      <c r="F81" s="8"/>
      <c r="G81" s="7">
        <f t="shared" si="2"/>
        <v>0</v>
      </c>
      <c r="H81" s="3"/>
      <c r="I81" s="3"/>
      <c r="J81" s="3"/>
      <c r="K81" s="3"/>
      <c r="L81" s="3"/>
      <c r="M81" s="5">
        <f t="shared" si="3"/>
        <v>0</v>
      </c>
    </row>
    <row r="82" spans="1:13" x14ac:dyDescent="0.25">
      <c r="A82" s="33">
        <f>IF(ISNUMBER(A81),
   IF(AND(MONTH(A81)=2,DAY(A81)=28,NOT(OR(MOD(YEAR(A81),4)=0,AND(MOD(YEAR(A81),100)=0,MOD(YEAR(A81),400)=0)))),
      "",
      A81+1
   ),
   IFERROR(LOOKUP(9E+307,$A$8:A81)+1,"")
)</f>
        <v>46399</v>
      </c>
      <c r="B82" s="8"/>
      <c r="C82" s="8"/>
      <c r="D82" s="8"/>
      <c r="E82" s="8"/>
      <c r="F82" s="8"/>
      <c r="G82" s="7">
        <f t="shared" si="2"/>
        <v>0</v>
      </c>
      <c r="H82" s="3"/>
      <c r="I82" s="3"/>
      <c r="J82" s="3"/>
      <c r="K82" s="3"/>
      <c r="L82" s="3"/>
      <c r="M82" s="5">
        <f t="shared" si="3"/>
        <v>0</v>
      </c>
    </row>
    <row r="83" spans="1:13" x14ac:dyDescent="0.25">
      <c r="A83" s="33">
        <f>IF(ISNUMBER(A82),
   IF(AND(MONTH(A82)=2,DAY(A82)=28,NOT(OR(MOD(YEAR(A82),4)=0,AND(MOD(YEAR(A82),100)=0,MOD(YEAR(A82),400)=0)))),
      "",
      A82+1
   ),
   IFERROR(LOOKUP(9E+307,$A$8:A82)+1,"")
)</f>
        <v>46400</v>
      </c>
      <c r="B83" s="8"/>
      <c r="C83" s="8"/>
      <c r="D83" s="8"/>
      <c r="E83" s="8"/>
      <c r="F83" s="8"/>
      <c r="G83" s="7">
        <f t="shared" si="2"/>
        <v>0</v>
      </c>
      <c r="H83" s="3"/>
      <c r="I83" s="3"/>
      <c r="J83" s="3"/>
      <c r="K83" s="3"/>
      <c r="L83" s="3"/>
      <c r="M83" s="5">
        <f t="shared" si="3"/>
        <v>0</v>
      </c>
    </row>
    <row r="84" spans="1:13" x14ac:dyDescent="0.25">
      <c r="A84" s="33">
        <f>IF(ISNUMBER(A83),
   IF(AND(MONTH(A83)=2,DAY(A83)=28,NOT(OR(MOD(YEAR(A83),4)=0,AND(MOD(YEAR(A83),100)=0,MOD(YEAR(A83),400)=0)))),
      "",
      A83+1
   ),
   IFERROR(LOOKUP(9E+307,$A$8:A83)+1,"")
)</f>
        <v>46401</v>
      </c>
      <c r="B84" s="8"/>
      <c r="C84" s="8"/>
      <c r="D84" s="8"/>
      <c r="E84" s="8"/>
      <c r="F84" s="8"/>
      <c r="G84" s="7">
        <f t="shared" si="2"/>
        <v>0</v>
      </c>
      <c r="H84" s="3"/>
      <c r="I84" s="3"/>
      <c r="J84" s="3"/>
      <c r="K84" s="3"/>
      <c r="L84" s="3"/>
      <c r="M84" s="5">
        <f t="shared" si="3"/>
        <v>0</v>
      </c>
    </row>
    <row r="85" spans="1:13" x14ac:dyDescent="0.25">
      <c r="A85" s="33">
        <f>IF(ISNUMBER(A84),
   IF(AND(MONTH(A84)=2,DAY(A84)=28,NOT(OR(MOD(YEAR(A84),4)=0,AND(MOD(YEAR(A84),100)=0,MOD(YEAR(A84),400)=0)))),
      "",
      A84+1
   ),
   IFERROR(LOOKUP(9E+307,$A$8:A84)+1,"")
)</f>
        <v>46402</v>
      </c>
      <c r="B85" s="8"/>
      <c r="C85" s="8"/>
      <c r="D85" s="8"/>
      <c r="E85" s="8"/>
      <c r="F85" s="8"/>
      <c r="G85" s="7">
        <f t="shared" si="2"/>
        <v>0</v>
      </c>
      <c r="H85" s="3"/>
      <c r="I85" s="3"/>
      <c r="J85" s="3"/>
      <c r="K85" s="3"/>
      <c r="L85" s="3"/>
      <c r="M85" s="5">
        <f t="shared" si="3"/>
        <v>0</v>
      </c>
    </row>
    <row r="86" spans="1:13" x14ac:dyDescent="0.25">
      <c r="A86" s="33">
        <f>IF(ISNUMBER(A85),
   IF(AND(MONTH(A85)=2,DAY(A85)=28,NOT(OR(MOD(YEAR(A85),4)=0,AND(MOD(YEAR(A85),100)=0,MOD(YEAR(A85),400)=0)))),
      "",
      A85+1
   ),
   IFERROR(LOOKUP(9E+307,$A$8:A85)+1,"")
)</f>
        <v>46403</v>
      </c>
      <c r="B86" s="8"/>
      <c r="C86" s="8"/>
      <c r="D86" s="8"/>
      <c r="E86" s="8"/>
      <c r="F86" s="8"/>
      <c r="G86" s="7">
        <f t="shared" si="2"/>
        <v>0</v>
      </c>
      <c r="H86" s="3"/>
      <c r="I86" s="3"/>
      <c r="J86" s="3"/>
      <c r="K86" s="3"/>
      <c r="L86" s="3"/>
      <c r="M86" s="5">
        <f t="shared" si="3"/>
        <v>0</v>
      </c>
    </row>
    <row r="87" spans="1:13" x14ac:dyDescent="0.25">
      <c r="A87" s="33">
        <f>IF(ISNUMBER(A86),
   IF(AND(MONTH(A86)=2,DAY(A86)=28,NOT(OR(MOD(YEAR(A86),4)=0,AND(MOD(YEAR(A86),100)=0,MOD(YEAR(A86),400)=0)))),
      "",
      A86+1
   ),
   IFERROR(LOOKUP(9E+307,$A$8:A86)+1,"")
)</f>
        <v>46404</v>
      </c>
      <c r="B87" s="8"/>
      <c r="C87" s="8"/>
      <c r="D87" s="8"/>
      <c r="E87" s="8"/>
      <c r="F87" s="8"/>
      <c r="G87" s="7">
        <f t="shared" si="2"/>
        <v>0</v>
      </c>
      <c r="H87" s="3"/>
      <c r="I87" s="3"/>
      <c r="J87" s="3"/>
      <c r="K87" s="3"/>
      <c r="L87" s="3"/>
      <c r="M87" s="5">
        <f t="shared" si="3"/>
        <v>0</v>
      </c>
    </row>
    <row r="88" spans="1:13" x14ac:dyDescent="0.25">
      <c r="A88" s="33">
        <f>IF(ISNUMBER(A87),
   IF(AND(MONTH(A87)=2,DAY(A87)=28,NOT(OR(MOD(YEAR(A87),4)=0,AND(MOD(YEAR(A87),100)=0,MOD(YEAR(A87),400)=0)))),
      "",
      A87+1
   ),
   IFERROR(LOOKUP(9E+307,$A$8:A87)+1,"")
)</f>
        <v>46405</v>
      </c>
      <c r="B88" s="8"/>
      <c r="C88" s="8"/>
      <c r="D88" s="8"/>
      <c r="E88" s="8"/>
      <c r="F88" s="8"/>
      <c r="G88" s="7">
        <f t="shared" si="2"/>
        <v>0</v>
      </c>
      <c r="H88" s="3"/>
      <c r="I88" s="3"/>
      <c r="J88" s="3"/>
      <c r="K88" s="3"/>
      <c r="L88" s="3"/>
      <c r="M88" s="5">
        <f t="shared" si="3"/>
        <v>0</v>
      </c>
    </row>
    <row r="89" spans="1:13" x14ac:dyDescent="0.25">
      <c r="A89" s="33">
        <f>IF(ISNUMBER(A88),
   IF(AND(MONTH(A88)=2,DAY(A88)=28,NOT(OR(MOD(YEAR(A88),4)=0,AND(MOD(YEAR(A88),100)=0,MOD(YEAR(A88),400)=0)))),
      "",
      A88+1
   ),
   IFERROR(LOOKUP(9E+307,$A$8:A88)+1,"")
)</f>
        <v>46406</v>
      </c>
      <c r="B89" s="8"/>
      <c r="C89" s="8"/>
      <c r="D89" s="8"/>
      <c r="E89" s="8"/>
      <c r="F89" s="8"/>
      <c r="G89" s="7">
        <f t="shared" si="2"/>
        <v>0</v>
      </c>
      <c r="H89" s="3"/>
      <c r="I89" s="3"/>
      <c r="J89" s="3"/>
      <c r="K89" s="3"/>
      <c r="L89" s="3"/>
      <c r="M89" s="5">
        <f t="shared" si="3"/>
        <v>0</v>
      </c>
    </row>
    <row r="90" spans="1:13" x14ac:dyDescent="0.25">
      <c r="A90" s="33">
        <f>IF(ISNUMBER(A89),
   IF(AND(MONTH(A89)=2,DAY(A89)=28,NOT(OR(MOD(YEAR(A89),4)=0,AND(MOD(YEAR(A89),100)=0,MOD(YEAR(A89),400)=0)))),
      "",
      A89+1
   ),
   IFERROR(LOOKUP(9E+307,$A$8:A89)+1,"")
)</f>
        <v>46407</v>
      </c>
      <c r="B90" s="8"/>
      <c r="C90" s="8"/>
      <c r="D90" s="8"/>
      <c r="E90" s="8"/>
      <c r="F90" s="8"/>
      <c r="G90" s="7">
        <f t="shared" si="2"/>
        <v>0</v>
      </c>
      <c r="H90" s="3"/>
      <c r="I90" s="3"/>
      <c r="J90" s="3"/>
      <c r="K90" s="3"/>
      <c r="L90" s="3"/>
      <c r="M90" s="5">
        <f t="shared" si="3"/>
        <v>0</v>
      </c>
    </row>
    <row r="91" spans="1:13" x14ac:dyDescent="0.25">
      <c r="A91" s="33">
        <f>IF(ISNUMBER(A90),
   IF(AND(MONTH(A90)=2,DAY(A90)=28,NOT(OR(MOD(YEAR(A90),4)=0,AND(MOD(YEAR(A90),100)=0,MOD(YEAR(A90),400)=0)))),
      "",
      A90+1
   ),
   IFERROR(LOOKUP(9E+307,$A$8:A90)+1,"")
)</f>
        <v>46408</v>
      </c>
      <c r="B91" s="8"/>
      <c r="C91" s="8"/>
      <c r="D91" s="8"/>
      <c r="E91" s="8"/>
      <c r="F91" s="8"/>
      <c r="G91" s="7">
        <f t="shared" si="2"/>
        <v>0</v>
      </c>
      <c r="H91" s="3"/>
      <c r="I91" s="3"/>
      <c r="J91" s="3"/>
      <c r="K91" s="3"/>
      <c r="L91" s="3"/>
      <c r="M91" s="5">
        <f t="shared" si="3"/>
        <v>0</v>
      </c>
    </row>
    <row r="92" spans="1:13" x14ac:dyDescent="0.25">
      <c r="A92" s="33">
        <f>IF(ISNUMBER(A91),
   IF(AND(MONTH(A91)=2,DAY(A91)=28,NOT(OR(MOD(YEAR(A91),4)=0,AND(MOD(YEAR(A91),100)=0,MOD(YEAR(A91),400)=0)))),
      "",
      A91+1
   ),
   IFERROR(LOOKUP(9E+307,$A$8:A91)+1,"")
)</f>
        <v>46409</v>
      </c>
      <c r="B92" s="8"/>
      <c r="C92" s="8"/>
      <c r="D92" s="8"/>
      <c r="E92" s="8"/>
      <c r="F92" s="8"/>
      <c r="G92" s="7">
        <f t="shared" si="2"/>
        <v>0</v>
      </c>
      <c r="H92" s="3"/>
      <c r="I92" s="3"/>
      <c r="J92" s="3"/>
      <c r="K92" s="3"/>
      <c r="L92" s="3"/>
      <c r="M92" s="5">
        <f t="shared" si="3"/>
        <v>0</v>
      </c>
    </row>
    <row r="93" spans="1:13" x14ac:dyDescent="0.25">
      <c r="A93" s="33">
        <f>IF(ISNUMBER(A92),
   IF(AND(MONTH(A92)=2,DAY(A92)=28,NOT(OR(MOD(YEAR(A92),4)=0,AND(MOD(YEAR(A92),100)=0,MOD(YEAR(A92),400)=0)))),
      "",
      A92+1
   ),
   IFERROR(LOOKUP(9E+307,$A$8:A92)+1,"")
)</f>
        <v>46410</v>
      </c>
      <c r="B93" s="8"/>
      <c r="C93" s="8"/>
      <c r="D93" s="8"/>
      <c r="E93" s="8"/>
      <c r="F93" s="8"/>
      <c r="G93" s="7">
        <f t="shared" si="2"/>
        <v>0</v>
      </c>
      <c r="H93" s="3"/>
      <c r="I93" s="3"/>
      <c r="J93" s="3"/>
      <c r="K93" s="3"/>
      <c r="L93" s="3"/>
      <c r="M93" s="5">
        <f t="shared" si="3"/>
        <v>0</v>
      </c>
    </row>
    <row r="94" spans="1:13" x14ac:dyDescent="0.25">
      <c r="A94" s="33">
        <f>IF(ISNUMBER(A93),
   IF(AND(MONTH(A93)=2,DAY(A93)=28,NOT(OR(MOD(YEAR(A93),4)=0,AND(MOD(YEAR(A93),100)=0,MOD(YEAR(A93),400)=0)))),
      "",
      A93+1
   ),
   IFERROR(LOOKUP(9E+307,$A$8:A93)+1,"")
)</f>
        <v>46411</v>
      </c>
      <c r="B94" s="8"/>
      <c r="C94" s="8"/>
      <c r="D94" s="8"/>
      <c r="E94" s="8"/>
      <c r="F94" s="8"/>
      <c r="G94" s="7">
        <f t="shared" si="2"/>
        <v>0</v>
      </c>
      <c r="H94" s="3"/>
      <c r="I94" s="3"/>
      <c r="J94" s="3"/>
      <c r="K94" s="3"/>
      <c r="L94" s="3"/>
      <c r="M94" s="5">
        <f t="shared" si="3"/>
        <v>0</v>
      </c>
    </row>
    <row r="95" spans="1:13" x14ac:dyDescent="0.25">
      <c r="A95" s="33">
        <f>IF(ISNUMBER(A94),
   IF(AND(MONTH(A94)=2,DAY(A94)=28,NOT(OR(MOD(YEAR(A94),4)=0,AND(MOD(YEAR(A94),100)=0,MOD(YEAR(A94),400)=0)))),
      "",
      A94+1
   ),
   IFERROR(LOOKUP(9E+307,$A$8:A94)+1,"")
)</f>
        <v>46412</v>
      </c>
      <c r="B95" s="8"/>
      <c r="C95" s="8"/>
      <c r="D95" s="8"/>
      <c r="E95" s="8"/>
      <c r="F95" s="8"/>
      <c r="G95" s="7">
        <f t="shared" si="2"/>
        <v>0</v>
      </c>
      <c r="H95" s="3"/>
      <c r="I95" s="3"/>
      <c r="J95" s="3"/>
      <c r="K95" s="3"/>
      <c r="L95" s="3"/>
      <c r="M95" s="5">
        <f t="shared" si="3"/>
        <v>0</v>
      </c>
    </row>
    <row r="96" spans="1:13" x14ac:dyDescent="0.25">
      <c r="A96" s="33">
        <f>IF(ISNUMBER(A95),
   IF(AND(MONTH(A95)=2,DAY(A95)=28,NOT(OR(MOD(YEAR(A95),4)=0,AND(MOD(YEAR(A95),100)=0,MOD(YEAR(A95),400)=0)))),
      "",
      A95+1
   ),
   IFERROR(LOOKUP(9E+307,$A$8:A95)+1,"")
)</f>
        <v>46413</v>
      </c>
      <c r="B96" s="8"/>
      <c r="C96" s="8"/>
      <c r="D96" s="8"/>
      <c r="E96" s="8"/>
      <c r="F96" s="8"/>
      <c r="G96" s="7">
        <f t="shared" si="2"/>
        <v>0</v>
      </c>
      <c r="H96" s="3"/>
      <c r="I96" s="3"/>
      <c r="J96" s="3"/>
      <c r="K96" s="3"/>
      <c r="L96" s="3"/>
      <c r="M96" s="5">
        <f t="shared" si="3"/>
        <v>0</v>
      </c>
    </row>
    <row r="97" spans="1:13" x14ac:dyDescent="0.25">
      <c r="A97" s="33">
        <f>IF(ISNUMBER(A96),
   IF(AND(MONTH(A96)=2,DAY(A96)=28,NOT(OR(MOD(YEAR(A96),4)=0,AND(MOD(YEAR(A96),100)=0,MOD(YEAR(A96),400)=0)))),
      "",
      A96+1
   ),
   IFERROR(LOOKUP(9E+307,$A$8:A96)+1,"")
)</f>
        <v>46414</v>
      </c>
      <c r="B97" s="8"/>
      <c r="C97" s="8"/>
      <c r="D97" s="8"/>
      <c r="E97" s="8"/>
      <c r="F97" s="8"/>
      <c r="G97" s="7">
        <f t="shared" si="2"/>
        <v>0</v>
      </c>
      <c r="H97" s="3"/>
      <c r="I97" s="3"/>
      <c r="J97" s="3"/>
      <c r="K97" s="3"/>
      <c r="L97" s="3"/>
      <c r="M97" s="5">
        <f t="shared" si="3"/>
        <v>0</v>
      </c>
    </row>
    <row r="98" spans="1:13" x14ac:dyDescent="0.25">
      <c r="A98" s="33">
        <f>IF(ISNUMBER(A97),
   IF(AND(MONTH(A97)=2,DAY(A97)=28,NOT(OR(MOD(YEAR(A97),4)=0,AND(MOD(YEAR(A97),100)=0,MOD(YEAR(A97),400)=0)))),
      "",
      A97+1
   ),
   IFERROR(LOOKUP(9E+307,$A$8:A97)+1,"")
)</f>
        <v>46415</v>
      </c>
      <c r="B98" s="8"/>
      <c r="C98" s="8"/>
      <c r="D98" s="8"/>
      <c r="E98" s="8"/>
      <c r="F98" s="8"/>
      <c r="G98" s="7">
        <f t="shared" si="2"/>
        <v>0</v>
      </c>
      <c r="H98" s="3"/>
      <c r="I98" s="3"/>
      <c r="J98" s="3"/>
      <c r="K98" s="3"/>
      <c r="L98" s="3"/>
      <c r="M98" s="5">
        <f t="shared" si="3"/>
        <v>0</v>
      </c>
    </row>
    <row r="99" spans="1:13" x14ac:dyDescent="0.25">
      <c r="A99" s="33">
        <f>IF(ISNUMBER(A98),
   IF(AND(MONTH(A98)=2,DAY(A98)=28,NOT(OR(MOD(YEAR(A98),4)=0,AND(MOD(YEAR(A98),100)=0,MOD(YEAR(A98),400)=0)))),
      "",
      A98+1
   ),
   IFERROR(LOOKUP(9E+307,$A$8:A98)+1,"")
)</f>
        <v>46416</v>
      </c>
      <c r="B99" s="8"/>
      <c r="C99" s="8"/>
      <c r="D99" s="8"/>
      <c r="E99" s="8"/>
      <c r="F99" s="8"/>
      <c r="G99" s="7">
        <f t="shared" si="2"/>
        <v>0</v>
      </c>
      <c r="H99" s="3"/>
      <c r="I99" s="3"/>
      <c r="J99" s="3"/>
      <c r="K99" s="3"/>
      <c r="L99" s="3"/>
      <c r="M99" s="5">
        <f t="shared" si="3"/>
        <v>0</v>
      </c>
    </row>
    <row r="100" spans="1:13" x14ac:dyDescent="0.25">
      <c r="A100" s="33">
        <f>IF(ISNUMBER(A99),
   IF(AND(MONTH(A99)=2,DAY(A99)=28,NOT(OR(MOD(YEAR(A99),4)=0,AND(MOD(YEAR(A99),100)=0,MOD(YEAR(A99),400)=0)))),
      "",
      A99+1
   ),
   IFERROR(LOOKUP(9E+307,$A$8:A99)+1,"")
)</f>
        <v>46417</v>
      </c>
      <c r="B100" s="8"/>
      <c r="C100" s="8"/>
      <c r="D100" s="8"/>
      <c r="E100" s="8"/>
      <c r="F100" s="8"/>
      <c r="G100" s="7">
        <f t="shared" si="2"/>
        <v>0</v>
      </c>
      <c r="H100" s="3"/>
      <c r="I100" s="3"/>
      <c r="J100" s="3"/>
      <c r="K100" s="3"/>
      <c r="L100" s="3"/>
      <c r="M100" s="5">
        <f t="shared" si="3"/>
        <v>0</v>
      </c>
    </row>
    <row r="101" spans="1:13" ht="15.75" thickBot="1" x14ac:dyDescent="0.3">
      <c r="A101" s="33">
        <f>IF(ISNUMBER(A100),
   IF(AND(MONTH(A100)=2,DAY(A100)=28,NOT(OR(MOD(YEAR(A100),4)=0,AND(MOD(YEAR(A100),100)=0,MOD(YEAR(A100),400)=0)))),
      "",
      A100+1
   ),
   IFERROR(LOOKUP(9E+307,$A$8:A100)+1,"")
)</f>
        <v>46418</v>
      </c>
      <c r="B101" s="8"/>
      <c r="C101" s="8"/>
      <c r="D101" s="8"/>
      <c r="E101" s="8"/>
      <c r="F101" s="8"/>
      <c r="G101" s="28">
        <f t="shared" si="2"/>
        <v>0</v>
      </c>
      <c r="H101" s="3"/>
      <c r="I101" s="3"/>
      <c r="J101" s="3"/>
      <c r="K101" s="3"/>
      <c r="L101" s="3"/>
      <c r="M101" s="30">
        <f t="shared" si="3"/>
        <v>0</v>
      </c>
    </row>
    <row r="102" spans="1:13" ht="15.75" thickBot="1" x14ac:dyDescent="0.3">
      <c r="A102" s="52" t="s">
        <v>24</v>
      </c>
      <c r="B102" s="53"/>
      <c r="C102" s="53"/>
      <c r="D102" s="53"/>
      <c r="E102" s="53"/>
      <c r="F102" s="54"/>
      <c r="G102" s="43">
        <f>SUM(G71:G101)</f>
        <v>0</v>
      </c>
      <c r="H102" s="50" t="s">
        <v>24</v>
      </c>
      <c r="I102" s="48"/>
      <c r="J102" s="48"/>
      <c r="K102" s="48"/>
      <c r="L102" s="51"/>
      <c r="M102" s="43">
        <f>SUM(M71:M101)</f>
        <v>0</v>
      </c>
    </row>
    <row r="103" spans="1:13" s="22" customFormat="1" x14ac:dyDescent="0.25">
      <c r="A103" s="33">
        <f>IF(ISNUMBER(A102),
   IF(AND(MONTH(A102)=2,DAY(A102)=28,NOT(OR(MOD(YEAR(A102),4)=0,AND(MOD(YEAR(A102),100)=0,MOD(YEAR(A102),400)=0)))),
      "",
      A102+1
   ),
   IFERROR(LOOKUP(9E+307,$A$8:A102)+1,"")
)</f>
        <v>46419</v>
      </c>
      <c r="B103" s="8"/>
      <c r="C103" s="8"/>
      <c r="D103" s="8"/>
      <c r="E103" s="8"/>
      <c r="F103" s="8"/>
      <c r="G103" s="7">
        <f t="shared" ref="G103" si="4">SUM(B103:F103)</f>
        <v>0</v>
      </c>
      <c r="H103" s="3"/>
      <c r="I103" s="3"/>
      <c r="J103" s="3"/>
      <c r="K103" s="3"/>
      <c r="L103" s="3"/>
      <c r="M103" s="5">
        <f t="shared" ref="M103" si="5">SUM(H103:L103)</f>
        <v>0</v>
      </c>
    </row>
    <row r="104" spans="1:13" x14ac:dyDescent="0.25">
      <c r="A104" s="33">
        <f>IF(ISNUMBER(A103),
   IF(AND(MONTH(A103)=2,DAY(A103)=28,NOT(OR(MOD(YEAR(A103),4)=0,AND(MOD(YEAR(A103),100)=0,MOD(YEAR(A103),400)=0)))),
      "",
      A103+1
   ),
   IFERROR(LOOKUP(9E+307,$A$8:A103)+1,"")
)</f>
        <v>46420</v>
      </c>
      <c r="B104" s="8"/>
      <c r="C104" s="8"/>
      <c r="D104" s="8"/>
      <c r="E104" s="8"/>
      <c r="F104" s="8"/>
      <c r="G104" s="7">
        <f t="shared" si="2"/>
        <v>0</v>
      </c>
      <c r="H104" s="3"/>
      <c r="I104" s="3"/>
      <c r="J104" s="3"/>
      <c r="K104" s="3"/>
      <c r="L104" s="3"/>
      <c r="M104" s="5">
        <f t="shared" si="3"/>
        <v>0</v>
      </c>
    </row>
    <row r="105" spans="1:13" x14ac:dyDescent="0.25">
      <c r="A105" s="33">
        <f>IF(ISNUMBER(A104),
   IF(AND(MONTH(A104)=2,DAY(A104)=28,NOT(OR(MOD(YEAR(A104),4)=0,AND(MOD(YEAR(A104),100)=0,MOD(YEAR(A104),400)=0)))),
      "",
      A104+1
   ),
   IFERROR(LOOKUP(9E+307,$A$8:A104)+1,"")
)</f>
        <v>46421</v>
      </c>
      <c r="B105" s="8"/>
      <c r="C105" s="8"/>
      <c r="D105" s="8"/>
      <c r="E105" s="8"/>
      <c r="F105" s="8"/>
      <c r="G105" s="7">
        <f t="shared" si="2"/>
        <v>0</v>
      </c>
      <c r="H105" s="3"/>
      <c r="I105" s="3"/>
      <c r="J105" s="3"/>
      <c r="K105" s="3"/>
      <c r="L105" s="3"/>
      <c r="M105" s="5">
        <f t="shared" si="3"/>
        <v>0</v>
      </c>
    </row>
    <row r="106" spans="1:13" x14ac:dyDescent="0.25">
      <c r="A106" s="33">
        <f>IF(ISNUMBER(A105),
   IF(AND(MONTH(A105)=2,DAY(A105)=28,NOT(OR(MOD(YEAR(A105),4)=0,AND(MOD(YEAR(A105),100)=0,MOD(YEAR(A105),400)=0)))),
      "",
      A105+1
   ),
   IFERROR(LOOKUP(9E+307,$A$8:A105)+1,"")
)</f>
        <v>46422</v>
      </c>
      <c r="B106" s="8"/>
      <c r="C106" s="8"/>
      <c r="D106" s="8"/>
      <c r="E106" s="8"/>
      <c r="F106" s="8"/>
      <c r="G106" s="7">
        <f t="shared" si="2"/>
        <v>0</v>
      </c>
      <c r="H106" s="3"/>
      <c r="I106" s="3"/>
      <c r="J106" s="3"/>
      <c r="K106" s="3"/>
      <c r="L106" s="3"/>
      <c r="M106" s="5">
        <f t="shared" si="3"/>
        <v>0</v>
      </c>
    </row>
    <row r="107" spans="1:13" x14ac:dyDescent="0.25">
      <c r="A107" s="33">
        <f>IF(ISNUMBER(A106),
   IF(AND(MONTH(A106)=2,DAY(A106)=28,NOT(OR(MOD(YEAR(A106),4)=0,AND(MOD(YEAR(A106),100)=0,MOD(YEAR(A106),400)=0)))),
      "",
      A106+1
   ),
   IFERROR(LOOKUP(9E+307,$A$8:A106)+1,"")
)</f>
        <v>46423</v>
      </c>
      <c r="B107" s="8"/>
      <c r="C107" s="8"/>
      <c r="D107" s="8"/>
      <c r="E107" s="8"/>
      <c r="F107" s="8"/>
      <c r="G107" s="7">
        <f t="shared" si="2"/>
        <v>0</v>
      </c>
      <c r="H107" s="3"/>
      <c r="I107" s="3"/>
      <c r="J107" s="3"/>
      <c r="K107" s="3"/>
      <c r="L107" s="3"/>
      <c r="M107" s="5">
        <f t="shared" si="3"/>
        <v>0</v>
      </c>
    </row>
    <row r="108" spans="1:13" x14ac:dyDescent="0.25">
      <c r="A108" s="33">
        <f>IF(ISNUMBER(A107),
   IF(AND(MONTH(A107)=2,DAY(A107)=28,NOT(OR(MOD(YEAR(A107),4)=0,AND(MOD(YEAR(A107),100)=0,MOD(YEAR(A107),400)=0)))),
      "",
      A107+1
   ),
   IFERROR(LOOKUP(9E+307,$A$8:A107)+1,"")
)</f>
        <v>46424</v>
      </c>
      <c r="B108" s="8"/>
      <c r="C108" s="8"/>
      <c r="D108" s="8"/>
      <c r="E108" s="8"/>
      <c r="F108" s="8"/>
      <c r="G108" s="7">
        <f t="shared" si="2"/>
        <v>0</v>
      </c>
      <c r="H108" s="3"/>
      <c r="I108" s="3"/>
      <c r="J108" s="3"/>
      <c r="K108" s="3"/>
      <c r="L108" s="3"/>
      <c r="M108" s="5">
        <f t="shared" si="3"/>
        <v>0</v>
      </c>
    </row>
    <row r="109" spans="1:13" x14ac:dyDescent="0.25">
      <c r="A109" s="33">
        <f>IF(ISNUMBER(A108),
   IF(AND(MONTH(A108)=2,DAY(A108)=28,NOT(OR(MOD(YEAR(A108),4)=0,AND(MOD(YEAR(A108),100)=0,MOD(YEAR(A108),400)=0)))),
      "",
      A108+1
   ),
   IFERROR(LOOKUP(9E+307,$A$8:A108)+1,"")
)</f>
        <v>46425</v>
      </c>
      <c r="B109" s="8"/>
      <c r="C109" s="8"/>
      <c r="D109" s="8"/>
      <c r="E109" s="8"/>
      <c r="F109" s="8"/>
      <c r="G109" s="7">
        <f t="shared" si="2"/>
        <v>0</v>
      </c>
      <c r="H109" s="3"/>
      <c r="I109" s="3"/>
      <c r="J109" s="3"/>
      <c r="K109" s="3"/>
      <c r="L109" s="3"/>
      <c r="M109" s="5">
        <f t="shared" si="3"/>
        <v>0</v>
      </c>
    </row>
    <row r="110" spans="1:13" x14ac:dyDescent="0.25">
      <c r="A110" s="33">
        <f>IF(ISNUMBER(A109),
   IF(AND(MONTH(A109)=2,DAY(A109)=28,NOT(OR(MOD(YEAR(A109),4)=0,AND(MOD(YEAR(A109),100)=0,MOD(YEAR(A109),400)=0)))),
      "",
      A109+1
   ),
   IFERROR(LOOKUP(9E+307,$A$8:A109)+1,"")
)</f>
        <v>46426</v>
      </c>
      <c r="B110" s="8"/>
      <c r="C110" s="8"/>
      <c r="D110" s="8"/>
      <c r="E110" s="8"/>
      <c r="F110" s="8"/>
      <c r="G110" s="7">
        <f t="shared" si="2"/>
        <v>0</v>
      </c>
      <c r="H110" s="3"/>
      <c r="I110" s="3"/>
      <c r="J110" s="3"/>
      <c r="K110" s="3"/>
      <c r="L110" s="3"/>
      <c r="M110" s="5">
        <f t="shared" si="3"/>
        <v>0</v>
      </c>
    </row>
    <row r="111" spans="1:13" x14ac:dyDescent="0.25">
      <c r="A111" s="33">
        <f>IF(ISNUMBER(A110),
   IF(AND(MONTH(A110)=2,DAY(A110)=28,NOT(OR(MOD(YEAR(A110),4)=0,AND(MOD(YEAR(A110),100)=0,MOD(YEAR(A110),400)=0)))),
      "",
      A110+1
   ),
   IFERROR(LOOKUP(9E+307,$A$8:A110)+1,"")
)</f>
        <v>46427</v>
      </c>
      <c r="B111" s="8"/>
      <c r="C111" s="8"/>
      <c r="D111" s="8"/>
      <c r="E111" s="8"/>
      <c r="F111" s="8"/>
      <c r="G111" s="7">
        <f t="shared" si="2"/>
        <v>0</v>
      </c>
      <c r="H111" s="3"/>
      <c r="I111" s="3"/>
      <c r="J111" s="3"/>
      <c r="K111" s="3"/>
      <c r="L111" s="3"/>
      <c r="M111" s="5">
        <f t="shared" si="3"/>
        <v>0</v>
      </c>
    </row>
    <row r="112" spans="1:13" x14ac:dyDescent="0.25">
      <c r="A112" s="33">
        <f>IF(ISNUMBER(A111),
   IF(AND(MONTH(A111)=2,DAY(A111)=28,NOT(OR(MOD(YEAR(A111),4)=0,AND(MOD(YEAR(A111),100)=0,MOD(YEAR(A111),400)=0)))),
      "",
      A111+1
   ),
   IFERROR(LOOKUP(9E+307,$A$8:A111)+1,"")
)</f>
        <v>46428</v>
      </c>
      <c r="B112" s="8"/>
      <c r="C112" s="8"/>
      <c r="D112" s="8"/>
      <c r="E112" s="8"/>
      <c r="F112" s="8"/>
      <c r="G112" s="7">
        <f t="shared" si="2"/>
        <v>0</v>
      </c>
      <c r="H112" s="3"/>
      <c r="I112" s="3"/>
      <c r="J112" s="3"/>
      <c r="K112" s="3"/>
      <c r="L112" s="3"/>
      <c r="M112" s="5">
        <f t="shared" si="3"/>
        <v>0</v>
      </c>
    </row>
    <row r="113" spans="1:13" x14ac:dyDescent="0.25">
      <c r="A113" s="33">
        <f>IF(ISNUMBER(A112),
   IF(AND(MONTH(A112)=2,DAY(A112)=28,NOT(OR(MOD(YEAR(A112),4)=0,AND(MOD(YEAR(A112),100)=0,MOD(YEAR(A112),400)=0)))),
      "",
      A112+1
   ),
   IFERROR(LOOKUP(9E+307,$A$8:A112)+1,"")
)</f>
        <v>46429</v>
      </c>
      <c r="B113" s="8"/>
      <c r="C113" s="8"/>
      <c r="D113" s="8"/>
      <c r="E113" s="8"/>
      <c r="F113" s="8"/>
      <c r="G113" s="7">
        <f t="shared" si="2"/>
        <v>0</v>
      </c>
      <c r="H113" s="3"/>
      <c r="I113" s="3"/>
      <c r="J113" s="3"/>
      <c r="K113" s="3"/>
      <c r="L113" s="3"/>
      <c r="M113" s="5">
        <f t="shared" si="3"/>
        <v>0</v>
      </c>
    </row>
    <row r="114" spans="1:13" x14ac:dyDescent="0.25">
      <c r="A114" s="33">
        <f>IF(ISNUMBER(A113),
   IF(AND(MONTH(A113)=2,DAY(A113)=28,NOT(OR(MOD(YEAR(A113),4)=0,AND(MOD(YEAR(A113),100)=0,MOD(YEAR(A113),400)=0)))),
      "",
      A113+1
   ),
   IFERROR(LOOKUP(9E+307,$A$8:A113)+1,"")
)</f>
        <v>46430</v>
      </c>
      <c r="B114" s="8"/>
      <c r="C114" s="8"/>
      <c r="D114" s="8"/>
      <c r="E114" s="8"/>
      <c r="F114" s="8"/>
      <c r="G114" s="7">
        <f t="shared" si="2"/>
        <v>0</v>
      </c>
      <c r="H114" s="3"/>
      <c r="I114" s="3"/>
      <c r="J114" s="3"/>
      <c r="K114" s="3"/>
      <c r="L114" s="3"/>
      <c r="M114" s="5">
        <f t="shared" si="3"/>
        <v>0</v>
      </c>
    </row>
    <row r="115" spans="1:13" x14ac:dyDescent="0.25">
      <c r="A115" s="33">
        <f>IF(ISNUMBER(A114),
   IF(AND(MONTH(A114)=2,DAY(A114)=28,NOT(OR(MOD(YEAR(A114),4)=0,AND(MOD(YEAR(A114),100)=0,MOD(YEAR(A114),400)=0)))),
      "",
      A114+1
   ),
   IFERROR(LOOKUP(9E+307,$A$8:A114)+1,"")
)</f>
        <v>46431</v>
      </c>
      <c r="B115" s="8"/>
      <c r="C115" s="8"/>
      <c r="D115" s="8"/>
      <c r="E115" s="8"/>
      <c r="F115" s="8"/>
      <c r="G115" s="7">
        <f t="shared" si="2"/>
        <v>0</v>
      </c>
      <c r="H115" s="3"/>
      <c r="I115" s="3"/>
      <c r="J115" s="3"/>
      <c r="K115" s="3"/>
      <c r="L115" s="3"/>
      <c r="M115" s="5">
        <f t="shared" si="3"/>
        <v>0</v>
      </c>
    </row>
    <row r="116" spans="1:13" x14ac:dyDescent="0.25">
      <c r="A116" s="33">
        <f>IF(ISNUMBER(A115),
   IF(AND(MONTH(A115)=2,DAY(A115)=28,NOT(OR(MOD(YEAR(A115),4)=0,AND(MOD(YEAR(A115),100)=0,MOD(YEAR(A115),400)=0)))),
      "",
      A115+1
   ),
   IFERROR(LOOKUP(9E+307,$A$8:A115)+1,"")
)</f>
        <v>46432</v>
      </c>
      <c r="B116" s="8"/>
      <c r="C116" s="8"/>
      <c r="D116" s="8"/>
      <c r="E116" s="8"/>
      <c r="F116" s="8"/>
      <c r="G116" s="7">
        <f t="shared" si="2"/>
        <v>0</v>
      </c>
      <c r="H116" s="3"/>
      <c r="I116" s="3"/>
      <c r="J116" s="3"/>
      <c r="K116" s="3"/>
      <c r="L116" s="3"/>
      <c r="M116" s="5">
        <f t="shared" si="3"/>
        <v>0</v>
      </c>
    </row>
    <row r="117" spans="1:13" x14ac:dyDescent="0.25">
      <c r="A117" s="33">
        <f>IF(ISNUMBER(A116),
   IF(AND(MONTH(A116)=2,DAY(A116)=28,NOT(OR(MOD(YEAR(A116),4)=0,AND(MOD(YEAR(A116),100)=0,MOD(YEAR(A116),400)=0)))),
      "",
      A116+1
   ),
   IFERROR(LOOKUP(9E+307,$A$8:A116)+1,"")
)</f>
        <v>46433</v>
      </c>
      <c r="B117" s="8"/>
      <c r="C117" s="8"/>
      <c r="D117" s="8"/>
      <c r="E117" s="8"/>
      <c r="F117" s="8"/>
      <c r="G117" s="7">
        <f t="shared" si="2"/>
        <v>0</v>
      </c>
      <c r="H117" s="3"/>
      <c r="I117" s="3"/>
      <c r="J117" s="3"/>
      <c r="K117" s="3"/>
      <c r="L117" s="3"/>
      <c r="M117" s="5">
        <f t="shared" si="3"/>
        <v>0</v>
      </c>
    </row>
    <row r="118" spans="1:13" x14ac:dyDescent="0.25">
      <c r="A118" s="33">
        <f>IF(ISNUMBER(A117),
   IF(AND(MONTH(A117)=2,DAY(A117)=28,NOT(OR(MOD(YEAR(A117),4)=0,AND(MOD(YEAR(A117),100)=0,MOD(YEAR(A117),400)=0)))),
      "",
      A117+1
   ),
   IFERROR(LOOKUP(9E+307,$A$8:A117)+1,"")
)</f>
        <v>46434</v>
      </c>
      <c r="B118" s="8"/>
      <c r="C118" s="8"/>
      <c r="D118" s="8"/>
      <c r="E118" s="8"/>
      <c r="F118" s="8"/>
      <c r="G118" s="7">
        <f t="shared" si="2"/>
        <v>0</v>
      </c>
      <c r="H118" s="3"/>
      <c r="I118" s="3"/>
      <c r="J118" s="3"/>
      <c r="K118" s="3"/>
      <c r="L118" s="3"/>
      <c r="M118" s="5">
        <f t="shared" si="3"/>
        <v>0</v>
      </c>
    </row>
    <row r="119" spans="1:13" x14ac:dyDescent="0.25">
      <c r="A119" s="33">
        <f>IF(ISNUMBER(A118),
   IF(AND(MONTH(A118)=2,DAY(A118)=28,NOT(OR(MOD(YEAR(A118),4)=0,AND(MOD(YEAR(A118),100)=0,MOD(YEAR(A118),400)=0)))),
      "",
      A118+1
   ),
   IFERROR(LOOKUP(9E+307,$A$8:A118)+1,"")
)</f>
        <v>46435</v>
      </c>
      <c r="B119" s="8"/>
      <c r="C119" s="8"/>
      <c r="D119" s="8"/>
      <c r="E119" s="8"/>
      <c r="F119" s="8"/>
      <c r="G119" s="7">
        <f t="shared" si="2"/>
        <v>0</v>
      </c>
      <c r="H119" s="3"/>
      <c r="I119" s="3"/>
      <c r="J119" s="3"/>
      <c r="K119" s="3"/>
      <c r="L119" s="3"/>
      <c r="M119" s="5">
        <f t="shared" si="3"/>
        <v>0</v>
      </c>
    </row>
    <row r="120" spans="1:13" x14ac:dyDescent="0.25">
      <c r="A120" s="33">
        <f>IF(ISNUMBER(A119),
   IF(AND(MONTH(A119)=2,DAY(A119)=28,NOT(OR(MOD(YEAR(A119),4)=0,AND(MOD(YEAR(A119),100)=0,MOD(YEAR(A119),400)=0)))),
      "",
      A119+1
   ),
   IFERROR(LOOKUP(9E+307,$A$8:A119)+1,"")
)</f>
        <v>46436</v>
      </c>
      <c r="B120" s="8"/>
      <c r="C120" s="8"/>
      <c r="D120" s="8"/>
      <c r="E120" s="8"/>
      <c r="F120" s="8"/>
      <c r="G120" s="7">
        <f t="shared" si="2"/>
        <v>0</v>
      </c>
      <c r="H120" s="3"/>
      <c r="I120" s="3"/>
      <c r="J120" s="3"/>
      <c r="K120" s="3"/>
      <c r="L120" s="3"/>
      <c r="M120" s="5">
        <f t="shared" si="3"/>
        <v>0</v>
      </c>
    </row>
    <row r="121" spans="1:13" x14ac:dyDescent="0.25">
      <c r="A121" s="33">
        <f>IF(ISNUMBER(A120),
   IF(AND(MONTH(A120)=2,DAY(A120)=28,NOT(OR(MOD(YEAR(A120),4)=0,AND(MOD(YEAR(A120),100)=0,MOD(YEAR(A120),400)=0)))),
      "",
      A120+1
   ),
   IFERROR(LOOKUP(9E+307,$A$8:A120)+1,"")
)</f>
        <v>46437</v>
      </c>
      <c r="B121" s="8"/>
      <c r="C121" s="8"/>
      <c r="D121" s="8"/>
      <c r="E121" s="8"/>
      <c r="F121" s="8"/>
      <c r="G121" s="7">
        <f t="shared" si="2"/>
        <v>0</v>
      </c>
      <c r="H121" s="3"/>
      <c r="I121" s="3"/>
      <c r="J121" s="3"/>
      <c r="K121" s="3"/>
      <c r="L121" s="3"/>
      <c r="M121" s="5">
        <f t="shared" si="3"/>
        <v>0</v>
      </c>
    </row>
    <row r="122" spans="1:13" x14ac:dyDescent="0.25">
      <c r="A122" s="33">
        <f>IF(ISNUMBER(A121),
   IF(AND(MONTH(A121)=2,DAY(A121)=28,NOT(OR(MOD(YEAR(A121),4)=0,AND(MOD(YEAR(A121),100)=0,MOD(YEAR(A121),400)=0)))),
      "",
      A121+1
   ),
   IFERROR(LOOKUP(9E+307,$A$8:A121)+1,"")
)</f>
        <v>46438</v>
      </c>
      <c r="B122" s="8"/>
      <c r="C122" s="8"/>
      <c r="D122" s="8"/>
      <c r="E122" s="8"/>
      <c r="F122" s="8"/>
      <c r="G122" s="7">
        <f t="shared" si="2"/>
        <v>0</v>
      </c>
      <c r="H122" s="3"/>
      <c r="I122" s="3"/>
      <c r="J122" s="3"/>
      <c r="K122" s="3"/>
      <c r="L122" s="3"/>
      <c r="M122" s="5">
        <f t="shared" si="3"/>
        <v>0</v>
      </c>
    </row>
    <row r="123" spans="1:13" x14ac:dyDescent="0.25">
      <c r="A123" s="33">
        <f>IF(ISNUMBER(A122),
   IF(AND(MONTH(A122)=2,DAY(A122)=28,NOT(OR(MOD(YEAR(A122),4)=0,AND(MOD(YEAR(A122),100)=0,MOD(YEAR(A122),400)=0)))),
      "",
      A122+1
   ),
   IFERROR(LOOKUP(9E+307,$A$8:A122)+1,"")
)</f>
        <v>46439</v>
      </c>
      <c r="B123" s="8"/>
      <c r="C123" s="8"/>
      <c r="D123" s="8"/>
      <c r="E123" s="8"/>
      <c r="F123" s="8"/>
      <c r="G123" s="7">
        <f t="shared" si="2"/>
        <v>0</v>
      </c>
      <c r="H123" s="3"/>
      <c r="I123" s="3"/>
      <c r="J123" s="3"/>
      <c r="K123" s="3"/>
      <c r="L123" s="3"/>
      <c r="M123" s="5">
        <f t="shared" si="3"/>
        <v>0</v>
      </c>
    </row>
    <row r="124" spans="1:13" x14ac:dyDescent="0.25">
      <c r="A124" s="33">
        <f>IF(ISNUMBER(A123),
   IF(AND(MONTH(A123)=2,DAY(A123)=28,NOT(OR(MOD(YEAR(A123),4)=0,AND(MOD(YEAR(A123),100)=0,MOD(YEAR(A123),400)=0)))),
      "",
      A123+1
   ),
   IFERROR(LOOKUP(9E+307,$A$8:A123)+1,"")
)</f>
        <v>46440</v>
      </c>
      <c r="B124" s="8"/>
      <c r="C124" s="8"/>
      <c r="D124" s="8"/>
      <c r="E124" s="8"/>
      <c r="F124" s="8"/>
      <c r="G124" s="7">
        <f t="shared" si="2"/>
        <v>0</v>
      </c>
      <c r="H124" s="3"/>
      <c r="I124" s="3"/>
      <c r="J124" s="3"/>
      <c r="K124" s="3"/>
      <c r="L124" s="3"/>
      <c r="M124" s="5">
        <f t="shared" si="3"/>
        <v>0</v>
      </c>
    </row>
    <row r="125" spans="1:13" x14ac:dyDescent="0.25">
      <c r="A125" s="33">
        <f>IF(ISNUMBER(A124),
   IF(AND(MONTH(A124)=2,DAY(A124)=28,NOT(OR(MOD(YEAR(A124),4)=0,AND(MOD(YEAR(A124),100)=0,MOD(YEAR(A124),400)=0)))),
      "",
      A124+1
   ),
   IFERROR(LOOKUP(9E+307,$A$8:A124)+1,"")
)</f>
        <v>46441</v>
      </c>
      <c r="B125" s="8"/>
      <c r="C125" s="8"/>
      <c r="D125" s="8"/>
      <c r="E125" s="8"/>
      <c r="F125" s="8"/>
      <c r="G125" s="7">
        <f t="shared" si="2"/>
        <v>0</v>
      </c>
      <c r="H125" s="3"/>
      <c r="I125" s="3"/>
      <c r="J125" s="3"/>
      <c r="K125" s="3"/>
      <c r="L125" s="3"/>
      <c r="M125" s="5">
        <f t="shared" si="3"/>
        <v>0</v>
      </c>
    </row>
    <row r="126" spans="1:13" x14ac:dyDescent="0.25">
      <c r="A126" s="33">
        <f>IF(ISNUMBER(A125),
   IF(AND(MONTH(A125)=2,DAY(A125)=28,NOT(OR(MOD(YEAR(A125),4)=0,AND(MOD(YEAR(A125),100)=0,MOD(YEAR(A125),400)=0)))),
      "",
      A125+1
   ),
   IFERROR(LOOKUP(9E+307,$A$8:A125)+1,"")
)</f>
        <v>46442</v>
      </c>
      <c r="B126" s="8"/>
      <c r="C126" s="8"/>
      <c r="D126" s="8"/>
      <c r="E126" s="8"/>
      <c r="F126" s="8"/>
      <c r="G126" s="7">
        <f t="shared" si="2"/>
        <v>0</v>
      </c>
      <c r="H126" s="3"/>
      <c r="I126" s="3"/>
      <c r="J126" s="3"/>
      <c r="K126" s="3"/>
      <c r="L126" s="3"/>
      <c r="M126" s="5">
        <f t="shared" si="3"/>
        <v>0</v>
      </c>
    </row>
    <row r="127" spans="1:13" x14ac:dyDescent="0.25">
      <c r="A127" s="33">
        <f>IF(ISNUMBER(A126),
   IF(AND(MONTH(A126)=2,DAY(A126)=28,NOT(OR(MOD(YEAR(A126),4)=0,AND(MOD(YEAR(A126),100)=0,MOD(YEAR(A126),400)=0)))),
      "",
      A126+1
   ),
   IFERROR(LOOKUP(9E+307,$A$8:A126)+1,"")
)</f>
        <v>46443</v>
      </c>
      <c r="B127" s="8"/>
      <c r="C127" s="8"/>
      <c r="D127" s="8"/>
      <c r="E127" s="8"/>
      <c r="F127" s="8"/>
      <c r="G127" s="7">
        <f t="shared" si="2"/>
        <v>0</v>
      </c>
      <c r="H127" s="3"/>
      <c r="I127" s="3"/>
      <c r="J127" s="3"/>
      <c r="K127" s="3"/>
      <c r="L127" s="3"/>
      <c r="M127" s="5">
        <f t="shared" si="3"/>
        <v>0</v>
      </c>
    </row>
    <row r="128" spans="1:13" x14ac:dyDescent="0.25">
      <c r="A128" s="33">
        <f>IF(ISNUMBER(A127),
   IF(AND(MONTH(A127)=2,DAY(A127)=28,NOT(OR(MOD(YEAR(A127),4)=0,AND(MOD(YEAR(A127),100)=0,MOD(YEAR(A127),400)=0)))),
      "",
      A127+1
   ),
   IFERROR(LOOKUP(9E+307,$A$8:A127)+1,"")
)</f>
        <v>46444</v>
      </c>
      <c r="B128" s="8"/>
      <c r="C128" s="8"/>
      <c r="D128" s="8"/>
      <c r="E128" s="8"/>
      <c r="F128" s="8"/>
      <c r="G128" s="7">
        <f t="shared" si="2"/>
        <v>0</v>
      </c>
      <c r="H128" s="3"/>
      <c r="I128" s="3"/>
      <c r="J128" s="3"/>
      <c r="K128" s="3"/>
      <c r="L128" s="3"/>
      <c r="M128" s="5">
        <f t="shared" si="3"/>
        <v>0</v>
      </c>
    </row>
    <row r="129" spans="1:13" x14ac:dyDescent="0.25">
      <c r="A129" s="33">
        <f>IF(ISNUMBER(A128),
   IF(AND(MONTH(A128)=2,DAY(A128)=28,NOT(OR(MOD(YEAR(A128),4)=0,AND(MOD(YEAR(A128),100)=0,MOD(YEAR(A128),400)=0)))),
      "",
      A128+1
   ),
   IFERROR(LOOKUP(9E+307,$A$8:A128)+1,"")
)</f>
        <v>46445</v>
      </c>
      <c r="B129" s="8"/>
      <c r="C129" s="8"/>
      <c r="D129" s="8"/>
      <c r="E129" s="8"/>
      <c r="F129" s="8"/>
      <c r="G129" s="7">
        <f t="shared" si="2"/>
        <v>0</v>
      </c>
      <c r="H129" s="3"/>
      <c r="I129" s="3"/>
      <c r="J129" s="3"/>
      <c r="K129" s="3"/>
      <c r="L129" s="3"/>
      <c r="M129" s="5">
        <f t="shared" si="3"/>
        <v>0</v>
      </c>
    </row>
    <row r="130" spans="1:13" x14ac:dyDescent="0.25">
      <c r="A130" s="33">
        <f>IF(ISNUMBER(A129),
   IF(AND(MONTH(A129)=2,DAY(A129)=28,NOT(OR(MOD(YEAR(A129),4)=0,AND(MOD(YEAR(A129),100)=0,MOD(YEAR(A129),400)=0)))),
      "",
      A129+1
   ),
   IFERROR(LOOKUP(9E+307,$A$8:A129)+1,"")
)</f>
        <v>46446</v>
      </c>
      <c r="B130" s="8"/>
      <c r="C130" s="8"/>
      <c r="D130" s="8"/>
      <c r="E130" s="8"/>
      <c r="F130" s="8"/>
      <c r="G130" s="7">
        <f t="shared" si="2"/>
        <v>0</v>
      </c>
      <c r="H130" s="3"/>
      <c r="I130" s="3"/>
      <c r="J130" s="3"/>
      <c r="K130" s="3"/>
      <c r="L130" s="3"/>
      <c r="M130" s="5">
        <f t="shared" si="3"/>
        <v>0</v>
      </c>
    </row>
    <row r="131" spans="1:13" ht="15.75" thickBot="1" x14ac:dyDescent="0.3">
      <c r="A131" s="33" t="str">
        <f>IF(ISNUMBER(A130),
   IF(AND(MONTH(A130)=2,DAY(A130)=28,NOT(OR(MOD(YEAR(A130),4)=0,AND(MOD(YEAR(A130),100)=0,MOD(YEAR(A130),400)=0)))),
      "",
      A130+1
   ),
   IFERROR(LOOKUP(9E+307,$A$8:A130)+1,"")
)</f>
        <v/>
      </c>
      <c r="B131" s="8"/>
      <c r="C131" s="8"/>
      <c r="D131" s="8"/>
      <c r="E131" s="8"/>
      <c r="F131" s="8"/>
      <c r="G131" s="28">
        <f t="shared" si="2"/>
        <v>0</v>
      </c>
      <c r="H131" s="3"/>
      <c r="I131" s="3"/>
      <c r="J131" s="3"/>
      <c r="K131" s="3"/>
      <c r="L131" s="3"/>
      <c r="M131" s="30">
        <f t="shared" si="3"/>
        <v>0</v>
      </c>
    </row>
    <row r="132" spans="1:13" s="22" customFormat="1" ht="15.75" thickBot="1" x14ac:dyDescent="0.3">
      <c r="A132" s="52" t="s">
        <v>20</v>
      </c>
      <c r="B132" s="53"/>
      <c r="C132" s="53"/>
      <c r="D132" s="53"/>
      <c r="E132" s="53"/>
      <c r="F132" s="54"/>
      <c r="G132" s="43">
        <f>SUM(G103:G131)</f>
        <v>0</v>
      </c>
      <c r="H132" s="50" t="s">
        <v>20</v>
      </c>
      <c r="I132" s="48"/>
      <c r="J132" s="48"/>
      <c r="K132" s="48"/>
      <c r="L132" s="51"/>
      <c r="M132" s="43">
        <f>SUM(M103:M131)</f>
        <v>0</v>
      </c>
    </row>
    <row r="133" spans="1:13" x14ac:dyDescent="0.25">
      <c r="A133" s="33">
        <f>IF(ISNUMBER(A132),
   IF(AND(MONTH(A132)=2,DAY(A132)=28,NOT(OR(MOD(YEAR(A132),4)=0,AND(MOD(YEAR(A132),100)=0,MOD(YEAR(A132),400)=0)))),
      "",
      A132+1
   ),
   IFERROR(LOOKUP(9E+307,$A$8:A132)+1,"")
)</f>
        <v>46447</v>
      </c>
      <c r="B133" s="8"/>
      <c r="C133" s="8"/>
      <c r="D133" s="8"/>
      <c r="E133" s="8"/>
      <c r="F133" s="8"/>
      <c r="G133" s="7">
        <f t="shared" si="2"/>
        <v>0</v>
      </c>
      <c r="H133" s="3"/>
      <c r="I133" s="3"/>
      <c r="J133" s="3"/>
      <c r="K133" s="3"/>
      <c r="L133" s="3"/>
      <c r="M133" s="5">
        <f t="shared" si="3"/>
        <v>0</v>
      </c>
    </row>
    <row r="134" spans="1:13" x14ac:dyDescent="0.25">
      <c r="A134" s="33">
        <f>IF(ISNUMBER(A133),
   IF(AND(MONTH(A133)=2,DAY(A133)=28,NOT(OR(MOD(YEAR(A133),4)=0,AND(MOD(YEAR(A133),100)=0,MOD(YEAR(A133),400)=0)))),
      "",
      A133+1
   ),
   IFERROR(LOOKUP(9E+307,$A$8:A133)+1,"")
)</f>
        <v>46448</v>
      </c>
      <c r="B134" s="8"/>
      <c r="C134" s="8"/>
      <c r="D134" s="8"/>
      <c r="E134" s="8"/>
      <c r="F134" s="8"/>
      <c r="G134" s="7">
        <f t="shared" si="2"/>
        <v>0</v>
      </c>
      <c r="H134" s="3"/>
      <c r="I134" s="3"/>
      <c r="J134" s="3"/>
      <c r="K134" s="3"/>
      <c r="L134" s="3"/>
      <c r="M134" s="5">
        <f t="shared" si="3"/>
        <v>0</v>
      </c>
    </row>
    <row r="135" spans="1:13" x14ac:dyDescent="0.25">
      <c r="A135" s="33">
        <f>IF(ISNUMBER(A134),
   IF(AND(MONTH(A134)=2,DAY(A134)=28,NOT(OR(MOD(YEAR(A134),4)=0,AND(MOD(YEAR(A134),100)=0,MOD(YEAR(A134),400)=0)))),
      "",
      A134+1
   ),
   IFERROR(LOOKUP(9E+307,$A$8:A134)+1,"")
)</f>
        <v>46449</v>
      </c>
      <c r="B135" s="8"/>
      <c r="C135" s="8"/>
      <c r="D135" s="8"/>
      <c r="E135" s="8"/>
      <c r="F135" s="8"/>
      <c r="G135" s="7">
        <f t="shared" si="2"/>
        <v>0</v>
      </c>
      <c r="H135" s="3"/>
      <c r="I135" s="3"/>
      <c r="J135" s="3"/>
      <c r="K135" s="3"/>
      <c r="L135" s="3"/>
      <c r="M135" s="5">
        <f t="shared" si="3"/>
        <v>0</v>
      </c>
    </row>
    <row r="136" spans="1:13" x14ac:dyDescent="0.25">
      <c r="A136" s="33">
        <f>IF(ISNUMBER(A135),
   IF(AND(MONTH(A135)=2,DAY(A135)=28,NOT(OR(MOD(YEAR(A135),4)=0,AND(MOD(YEAR(A135),100)=0,MOD(YEAR(A135),400)=0)))),
      "",
      A135+1
   ),
   IFERROR(LOOKUP(9E+307,$A$8:A135)+1,"")
)</f>
        <v>46450</v>
      </c>
      <c r="B136" s="8"/>
      <c r="C136" s="8"/>
      <c r="D136" s="8"/>
      <c r="E136" s="8"/>
      <c r="F136" s="8"/>
      <c r="G136" s="7">
        <f t="shared" si="2"/>
        <v>0</v>
      </c>
      <c r="H136" s="3"/>
      <c r="I136" s="3"/>
      <c r="J136" s="3"/>
      <c r="K136" s="3"/>
      <c r="L136" s="3"/>
      <c r="M136" s="5">
        <f t="shared" si="3"/>
        <v>0</v>
      </c>
    </row>
    <row r="137" spans="1:13" x14ac:dyDescent="0.25">
      <c r="A137" s="33">
        <f>IF(ISNUMBER(A136),
   IF(AND(MONTH(A136)=2,DAY(A136)=28,NOT(OR(MOD(YEAR(A136),4)=0,AND(MOD(YEAR(A136),100)=0,MOD(YEAR(A136),400)=0)))),
      "",
      A136+1
   ),
   IFERROR(LOOKUP(9E+307,$A$8:A136)+1,"")
)</f>
        <v>46451</v>
      </c>
      <c r="B137" s="8"/>
      <c r="C137" s="8"/>
      <c r="D137" s="8"/>
      <c r="E137" s="8"/>
      <c r="F137" s="8"/>
      <c r="G137" s="7">
        <f t="shared" si="2"/>
        <v>0</v>
      </c>
      <c r="H137" s="3"/>
      <c r="I137" s="3"/>
      <c r="J137" s="3"/>
      <c r="K137" s="3"/>
      <c r="L137" s="3"/>
      <c r="M137" s="5">
        <f t="shared" si="3"/>
        <v>0</v>
      </c>
    </row>
    <row r="138" spans="1:13" x14ac:dyDescent="0.25">
      <c r="A138" s="33">
        <f>IF(ISNUMBER(A137),
   IF(AND(MONTH(A137)=2,DAY(A137)=28,NOT(OR(MOD(YEAR(A137),4)=0,AND(MOD(YEAR(A137),100)=0,MOD(YEAR(A137),400)=0)))),
      "",
      A137+1
   ),
   IFERROR(LOOKUP(9E+307,$A$8:A137)+1,"")
)</f>
        <v>46452</v>
      </c>
      <c r="B138" s="8"/>
      <c r="C138" s="8"/>
      <c r="D138" s="8"/>
      <c r="E138" s="8"/>
      <c r="F138" s="8"/>
      <c r="G138" s="7">
        <f t="shared" si="2"/>
        <v>0</v>
      </c>
      <c r="H138" s="3"/>
      <c r="I138" s="3"/>
      <c r="J138" s="3"/>
      <c r="K138" s="3"/>
      <c r="L138" s="3"/>
      <c r="M138" s="5">
        <f t="shared" si="3"/>
        <v>0</v>
      </c>
    </row>
    <row r="139" spans="1:13" x14ac:dyDescent="0.25">
      <c r="A139" s="33">
        <f>IF(ISNUMBER(A138),
   IF(AND(MONTH(A138)=2,DAY(A138)=28,NOT(OR(MOD(YEAR(A138),4)=0,AND(MOD(YEAR(A138),100)=0,MOD(YEAR(A138),400)=0)))),
      "",
      A138+1
   ),
   IFERROR(LOOKUP(9E+307,$A$8:A138)+1,"")
)</f>
        <v>46453</v>
      </c>
      <c r="B139" s="8"/>
      <c r="C139" s="8"/>
      <c r="D139" s="8"/>
      <c r="E139" s="8"/>
      <c r="F139" s="8"/>
      <c r="G139" s="7">
        <f t="shared" si="2"/>
        <v>0</v>
      </c>
      <c r="H139" s="3"/>
      <c r="I139" s="3"/>
      <c r="J139" s="3"/>
      <c r="K139" s="3"/>
      <c r="L139" s="3"/>
      <c r="M139" s="5">
        <f t="shared" si="3"/>
        <v>0</v>
      </c>
    </row>
    <row r="140" spans="1:13" x14ac:dyDescent="0.25">
      <c r="A140" s="33">
        <f>IF(ISNUMBER(A139),
   IF(AND(MONTH(A139)=2,DAY(A139)=28,NOT(OR(MOD(YEAR(A139),4)=0,AND(MOD(YEAR(A139),100)=0,MOD(YEAR(A139),400)=0)))),
      "",
      A139+1
   ),
   IFERROR(LOOKUP(9E+307,$A$8:A139)+1,"")
)</f>
        <v>46454</v>
      </c>
      <c r="B140" s="8"/>
      <c r="C140" s="8"/>
      <c r="D140" s="8"/>
      <c r="E140" s="8"/>
      <c r="F140" s="8"/>
      <c r="G140" s="7">
        <f t="shared" si="2"/>
        <v>0</v>
      </c>
      <c r="H140" s="3"/>
      <c r="I140" s="3"/>
      <c r="J140" s="3"/>
      <c r="K140" s="3"/>
      <c r="L140" s="3"/>
      <c r="M140" s="5">
        <f t="shared" si="3"/>
        <v>0</v>
      </c>
    </row>
    <row r="141" spans="1:13" x14ac:dyDescent="0.25">
      <c r="A141" s="33">
        <f>IF(ISNUMBER(A140),
   IF(AND(MONTH(A140)=2,DAY(A140)=28,NOT(OR(MOD(YEAR(A140),4)=0,AND(MOD(YEAR(A140),100)=0,MOD(YEAR(A140),400)=0)))),
      "",
      A140+1
   ),
   IFERROR(LOOKUP(9E+307,$A$8:A140)+1,"")
)</f>
        <v>46455</v>
      </c>
      <c r="B141" s="8"/>
      <c r="C141" s="8"/>
      <c r="D141" s="8"/>
      <c r="E141" s="8"/>
      <c r="F141" s="8"/>
      <c r="G141" s="7">
        <f t="shared" ref="G141:G206" si="6">SUM(B141:F141)</f>
        <v>0</v>
      </c>
      <c r="H141" s="3"/>
      <c r="I141" s="3"/>
      <c r="J141" s="3"/>
      <c r="K141" s="3"/>
      <c r="L141" s="3"/>
      <c r="M141" s="5">
        <f t="shared" ref="M141:M206" si="7">SUM(H141:L141)</f>
        <v>0</v>
      </c>
    </row>
    <row r="142" spans="1:13" x14ac:dyDescent="0.25">
      <c r="A142" s="33">
        <f>IF(ISNUMBER(A141),
   IF(AND(MONTH(A141)=2,DAY(A141)=28,NOT(OR(MOD(YEAR(A141),4)=0,AND(MOD(YEAR(A141),100)=0,MOD(YEAR(A141),400)=0)))),
      "",
      A141+1
   ),
   IFERROR(LOOKUP(9E+307,$A$8:A141)+1,"")
)</f>
        <v>46456</v>
      </c>
      <c r="B142" s="8"/>
      <c r="C142" s="8"/>
      <c r="D142" s="8"/>
      <c r="E142" s="8"/>
      <c r="F142" s="8"/>
      <c r="G142" s="7">
        <f t="shared" si="6"/>
        <v>0</v>
      </c>
      <c r="H142" s="3"/>
      <c r="I142" s="3"/>
      <c r="J142" s="3"/>
      <c r="K142" s="3"/>
      <c r="L142" s="3"/>
      <c r="M142" s="5">
        <f t="shared" si="7"/>
        <v>0</v>
      </c>
    </row>
    <row r="143" spans="1:13" x14ac:dyDescent="0.25">
      <c r="A143" s="33">
        <f>IF(ISNUMBER(A142),
   IF(AND(MONTH(A142)=2,DAY(A142)=28,NOT(OR(MOD(YEAR(A142),4)=0,AND(MOD(YEAR(A142),100)=0,MOD(YEAR(A142),400)=0)))),
      "",
      A142+1
   ),
   IFERROR(LOOKUP(9E+307,$A$8:A142)+1,"")
)</f>
        <v>46457</v>
      </c>
      <c r="B143" s="8"/>
      <c r="C143" s="8"/>
      <c r="D143" s="8"/>
      <c r="E143" s="8"/>
      <c r="F143" s="8"/>
      <c r="G143" s="7">
        <f t="shared" si="6"/>
        <v>0</v>
      </c>
      <c r="H143" s="3"/>
      <c r="I143" s="3"/>
      <c r="J143" s="3"/>
      <c r="K143" s="3"/>
      <c r="L143" s="3"/>
      <c r="M143" s="5">
        <f t="shared" si="7"/>
        <v>0</v>
      </c>
    </row>
    <row r="144" spans="1:13" x14ac:dyDescent="0.25">
      <c r="A144" s="33">
        <f>IF(ISNUMBER(A143),
   IF(AND(MONTH(A143)=2,DAY(A143)=28,NOT(OR(MOD(YEAR(A143),4)=0,AND(MOD(YEAR(A143),100)=0,MOD(YEAR(A143),400)=0)))),
      "",
      A143+1
   ),
   IFERROR(LOOKUP(9E+307,$A$8:A143)+1,"")
)</f>
        <v>46458</v>
      </c>
      <c r="B144" s="8"/>
      <c r="C144" s="8"/>
      <c r="D144" s="8"/>
      <c r="E144" s="8"/>
      <c r="F144" s="8"/>
      <c r="G144" s="7">
        <f t="shared" si="6"/>
        <v>0</v>
      </c>
      <c r="H144" s="3"/>
      <c r="I144" s="3"/>
      <c r="J144" s="3"/>
      <c r="K144" s="3"/>
      <c r="L144" s="3"/>
      <c r="M144" s="5">
        <f t="shared" si="7"/>
        <v>0</v>
      </c>
    </row>
    <row r="145" spans="1:13" x14ac:dyDescent="0.25">
      <c r="A145" s="33">
        <f>IF(ISNUMBER(A144),
   IF(AND(MONTH(A144)=2,DAY(A144)=28,NOT(OR(MOD(YEAR(A144),4)=0,AND(MOD(YEAR(A144),100)=0,MOD(YEAR(A144),400)=0)))),
      "",
      A144+1
   ),
   IFERROR(LOOKUP(9E+307,$A$8:A144)+1,"")
)</f>
        <v>46459</v>
      </c>
      <c r="B145" s="8"/>
      <c r="C145" s="8"/>
      <c r="D145" s="8"/>
      <c r="E145" s="8"/>
      <c r="F145" s="8"/>
      <c r="G145" s="7">
        <f t="shared" si="6"/>
        <v>0</v>
      </c>
      <c r="H145" s="3"/>
      <c r="I145" s="3"/>
      <c r="J145" s="3"/>
      <c r="K145" s="3"/>
      <c r="L145" s="3"/>
      <c r="M145" s="5">
        <f t="shared" si="7"/>
        <v>0</v>
      </c>
    </row>
    <row r="146" spans="1:13" x14ac:dyDescent="0.25">
      <c r="A146" s="33">
        <f>IF(ISNUMBER(A145),
   IF(AND(MONTH(A145)=2,DAY(A145)=28,NOT(OR(MOD(YEAR(A145),4)=0,AND(MOD(YEAR(A145),100)=0,MOD(YEAR(A145),400)=0)))),
      "",
      A145+1
   ),
   IFERROR(LOOKUP(9E+307,$A$8:A145)+1,"")
)</f>
        <v>46460</v>
      </c>
      <c r="B146" s="8"/>
      <c r="C146" s="8"/>
      <c r="D146" s="8"/>
      <c r="E146" s="8"/>
      <c r="F146" s="8"/>
      <c r="G146" s="7">
        <f t="shared" si="6"/>
        <v>0</v>
      </c>
      <c r="H146" s="3"/>
      <c r="I146" s="3"/>
      <c r="J146" s="3"/>
      <c r="K146" s="3"/>
      <c r="L146" s="3"/>
      <c r="M146" s="5">
        <f t="shared" si="7"/>
        <v>0</v>
      </c>
    </row>
    <row r="147" spans="1:13" x14ac:dyDescent="0.25">
      <c r="A147" s="33">
        <f>IF(ISNUMBER(A146),
   IF(AND(MONTH(A146)=2,DAY(A146)=28,NOT(OR(MOD(YEAR(A146),4)=0,AND(MOD(YEAR(A146),100)=0,MOD(YEAR(A146),400)=0)))),
      "",
      A146+1
   ),
   IFERROR(LOOKUP(9E+307,$A$8:A146)+1,"")
)</f>
        <v>46461</v>
      </c>
      <c r="B147" s="8"/>
      <c r="C147" s="8"/>
      <c r="D147" s="8"/>
      <c r="E147" s="8"/>
      <c r="F147" s="8"/>
      <c r="G147" s="7">
        <f t="shared" si="6"/>
        <v>0</v>
      </c>
      <c r="H147" s="3"/>
      <c r="I147" s="3"/>
      <c r="J147" s="3"/>
      <c r="K147" s="3"/>
      <c r="L147" s="3"/>
      <c r="M147" s="5">
        <f t="shared" si="7"/>
        <v>0</v>
      </c>
    </row>
    <row r="148" spans="1:13" x14ac:dyDescent="0.25">
      <c r="A148" s="33">
        <f>IF(ISNUMBER(A147),
   IF(AND(MONTH(A147)=2,DAY(A147)=28,NOT(OR(MOD(YEAR(A147),4)=0,AND(MOD(YEAR(A147),100)=0,MOD(YEAR(A147),400)=0)))),
      "",
      A147+1
   ),
   IFERROR(LOOKUP(9E+307,$A$8:A147)+1,"")
)</f>
        <v>46462</v>
      </c>
      <c r="B148" s="8"/>
      <c r="C148" s="8"/>
      <c r="D148" s="8"/>
      <c r="E148" s="8"/>
      <c r="F148" s="8"/>
      <c r="G148" s="7">
        <f t="shared" si="6"/>
        <v>0</v>
      </c>
      <c r="H148" s="3"/>
      <c r="I148" s="3"/>
      <c r="J148" s="3"/>
      <c r="K148" s="3"/>
      <c r="L148" s="3"/>
      <c r="M148" s="5">
        <f t="shared" si="7"/>
        <v>0</v>
      </c>
    </row>
    <row r="149" spans="1:13" x14ac:dyDescent="0.25">
      <c r="A149" s="33">
        <f>IF(ISNUMBER(A148),
   IF(AND(MONTH(A148)=2,DAY(A148)=28,NOT(OR(MOD(YEAR(A148),4)=0,AND(MOD(YEAR(A148),100)=0,MOD(YEAR(A148),400)=0)))),
      "",
      A148+1
   ),
   IFERROR(LOOKUP(9E+307,$A$8:A148)+1,"")
)</f>
        <v>46463</v>
      </c>
      <c r="B149" s="8"/>
      <c r="C149" s="8"/>
      <c r="D149" s="8"/>
      <c r="E149" s="8"/>
      <c r="F149" s="8"/>
      <c r="G149" s="7">
        <f t="shared" si="6"/>
        <v>0</v>
      </c>
      <c r="H149" s="3"/>
      <c r="I149" s="3"/>
      <c r="J149" s="3"/>
      <c r="K149" s="3"/>
      <c r="L149" s="3"/>
      <c r="M149" s="5">
        <f t="shared" si="7"/>
        <v>0</v>
      </c>
    </row>
    <row r="150" spans="1:13" x14ac:dyDescent="0.25">
      <c r="A150" s="33">
        <f>IF(ISNUMBER(A149),
   IF(AND(MONTH(A149)=2,DAY(A149)=28,NOT(OR(MOD(YEAR(A149),4)=0,AND(MOD(YEAR(A149),100)=0,MOD(YEAR(A149),400)=0)))),
      "",
      A149+1
   ),
   IFERROR(LOOKUP(9E+307,$A$8:A149)+1,"")
)</f>
        <v>46464</v>
      </c>
      <c r="B150" s="8"/>
      <c r="C150" s="8"/>
      <c r="D150" s="8"/>
      <c r="E150" s="8"/>
      <c r="F150" s="8"/>
      <c r="G150" s="7">
        <f t="shared" si="6"/>
        <v>0</v>
      </c>
      <c r="H150" s="3"/>
      <c r="I150" s="3"/>
      <c r="J150" s="3"/>
      <c r="K150" s="3"/>
      <c r="L150" s="3"/>
      <c r="M150" s="5">
        <f t="shared" si="7"/>
        <v>0</v>
      </c>
    </row>
    <row r="151" spans="1:13" x14ac:dyDescent="0.25">
      <c r="A151" s="33">
        <f>IF(ISNUMBER(A150),
   IF(AND(MONTH(A150)=2,DAY(A150)=28,NOT(OR(MOD(YEAR(A150),4)=0,AND(MOD(YEAR(A150),100)=0,MOD(YEAR(A150),400)=0)))),
      "",
      A150+1
   ),
   IFERROR(LOOKUP(9E+307,$A$8:A150)+1,"")
)</f>
        <v>46465</v>
      </c>
      <c r="B151" s="8"/>
      <c r="C151" s="8"/>
      <c r="D151" s="8"/>
      <c r="E151" s="8"/>
      <c r="F151" s="8"/>
      <c r="G151" s="7">
        <f t="shared" si="6"/>
        <v>0</v>
      </c>
      <c r="H151" s="3"/>
      <c r="I151" s="3"/>
      <c r="J151" s="3"/>
      <c r="K151" s="3"/>
      <c r="L151" s="3"/>
      <c r="M151" s="5">
        <f t="shared" si="7"/>
        <v>0</v>
      </c>
    </row>
    <row r="152" spans="1:13" x14ac:dyDescent="0.25">
      <c r="A152" s="33">
        <f>IF(ISNUMBER(A151),
   IF(AND(MONTH(A151)=2,DAY(A151)=28,NOT(OR(MOD(YEAR(A151),4)=0,AND(MOD(YEAR(A151),100)=0,MOD(YEAR(A151),400)=0)))),
      "",
      A151+1
   ),
   IFERROR(LOOKUP(9E+307,$A$8:A151)+1,"")
)</f>
        <v>46466</v>
      </c>
      <c r="B152" s="8"/>
      <c r="C152" s="8"/>
      <c r="D152" s="8"/>
      <c r="E152" s="8"/>
      <c r="F152" s="8"/>
      <c r="G152" s="7">
        <f t="shared" si="6"/>
        <v>0</v>
      </c>
      <c r="H152" s="3"/>
      <c r="I152" s="3"/>
      <c r="J152" s="3"/>
      <c r="K152" s="3"/>
      <c r="L152" s="3"/>
      <c r="M152" s="5">
        <f t="shared" si="7"/>
        <v>0</v>
      </c>
    </row>
    <row r="153" spans="1:13" x14ac:dyDescent="0.25">
      <c r="A153" s="33">
        <f>IF(ISNUMBER(A152),
   IF(AND(MONTH(A152)=2,DAY(A152)=28,NOT(OR(MOD(YEAR(A152),4)=0,AND(MOD(YEAR(A152),100)=0,MOD(YEAR(A152),400)=0)))),
      "",
      A152+1
   ),
   IFERROR(LOOKUP(9E+307,$A$8:A152)+1,"")
)</f>
        <v>46467</v>
      </c>
      <c r="B153" s="8"/>
      <c r="C153" s="8"/>
      <c r="D153" s="8"/>
      <c r="E153" s="8"/>
      <c r="F153" s="8"/>
      <c r="G153" s="7">
        <f t="shared" si="6"/>
        <v>0</v>
      </c>
      <c r="H153" s="3"/>
      <c r="I153" s="3"/>
      <c r="J153" s="3"/>
      <c r="K153" s="3"/>
      <c r="L153" s="3"/>
      <c r="M153" s="5">
        <f t="shared" si="7"/>
        <v>0</v>
      </c>
    </row>
    <row r="154" spans="1:13" x14ac:dyDescent="0.25">
      <c r="A154" s="33">
        <f>IF(ISNUMBER(A153),
   IF(AND(MONTH(A153)=2,DAY(A153)=28,NOT(OR(MOD(YEAR(A153),4)=0,AND(MOD(YEAR(A153),100)=0,MOD(YEAR(A153),400)=0)))),
      "",
      A153+1
   ),
   IFERROR(LOOKUP(9E+307,$A$8:A153)+1,"")
)</f>
        <v>46468</v>
      </c>
      <c r="B154" s="8"/>
      <c r="C154" s="8"/>
      <c r="D154" s="8"/>
      <c r="E154" s="8"/>
      <c r="F154" s="8"/>
      <c r="G154" s="7">
        <f t="shared" si="6"/>
        <v>0</v>
      </c>
      <c r="H154" s="3"/>
      <c r="I154" s="3"/>
      <c r="J154" s="3"/>
      <c r="K154" s="3"/>
      <c r="L154" s="3"/>
      <c r="M154" s="5">
        <f t="shared" si="7"/>
        <v>0</v>
      </c>
    </row>
    <row r="155" spans="1:13" x14ac:dyDescent="0.25">
      <c r="A155" s="33">
        <f>IF(ISNUMBER(A154),
   IF(AND(MONTH(A154)=2,DAY(A154)=28,NOT(OR(MOD(YEAR(A154),4)=0,AND(MOD(YEAR(A154),100)=0,MOD(YEAR(A154),400)=0)))),
      "",
      A154+1
   ),
   IFERROR(LOOKUP(9E+307,$A$8:A154)+1,"")
)</f>
        <v>46469</v>
      </c>
      <c r="B155" s="8"/>
      <c r="C155" s="8"/>
      <c r="D155" s="8"/>
      <c r="E155" s="8"/>
      <c r="F155" s="8"/>
      <c r="G155" s="7">
        <f t="shared" si="6"/>
        <v>0</v>
      </c>
      <c r="H155" s="3"/>
      <c r="I155" s="3"/>
      <c r="J155" s="3"/>
      <c r="K155" s="3"/>
      <c r="L155" s="3"/>
      <c r="M155" s="5">
        <f t="shared" si="7"/>
        <v>0</v>
      </c>
    </row>
    <row r="156" spans="1:13" x14ac:dyDescent="0.25">
      <c r="A156" s="33">
        <f>IF(ISNUMBER(A155),
   IF(AND(MONTH(A155)=2,DAY(A155)=28,NOT(OR(MOD(YEAR(A155),4)=0,AND(MOD(YEAR(A155),100)=0,MOD(YEAR(A155),400)=0)))),
      "",
      A155+1
   ),
   IFERROR(LOOKUP(9E+307,$A$8:A155)+1,"")
)</f>
        <v>46470</v>
      </c>
      <c r="B156" s="8"/>
      <c r="C156" s="8"/>
      <c r="D156" s="8"/>
      <c r="E156" s="8"/>
      <c r="F156" s="8"/>
      <c r="G156" s="7">
        <f t="shared" si="6"/>
        <v>0</v>
      </c>
      <c r="H156" s="3"/>
      <c r="I156" s="3"/>
      <c r="J156" s="3"/>
      <c r="K156" s="3"/>
      <c r="L156" s="3"/>
      <c r="M156" s="5">
        <f t="shared" si="7"/>
        <v>0</v>
      </c>
    </row>
    <row r="157" spans="1:13" x14ac:dyDescent="0.25">
      <c r="A157" s="33">
        <f>IF(ISNUMBER(A156),
   IF(AND(MONTH(A156)=2,DAY(A156)=28,NOT(OR(MOD(YEAR(A156),4)=0,AND(MOD(YEAR(A156),100)=0,MOD(YEAR(A156),400)=0)))),
      "",
      A156+1
   ),
   IFERROR(LOOKUP(9E+307,$A$8:A156)+1,"")
)</f>
        <v>46471</v>
      </c>
      <c r="B157" s="8"/>
      <c r="C157" s="8"/>
      <c r="D157" s="8"/>
      <c r="E157" s="8"/>
      <c r="F157" s="8"/>
      <c r="G157" s="7">
        <f t="shared" si="6"/>
        <v>0</v>
      </c>
      <c r="H157" s="3"/>
      <c r="I157" s="3"/>
      <c r="J157" s="3"/>
      <c r="K157" s="3"/>
      <c r="L157" s="3"/>
      <c r="M157" s="5">
        <f t="shared" si="7"/>
        <v>0</v>
      </c>
    </row>
    <row r="158" spans="1:13" x14ac:dyDescent="0.25">
      <c r="A158" s="33">
        <f>IF(ISNUMBER(A157),
   IF(AND(MONTH(A157)=2,DAY(A157)=28,NOT(OR(MOD(YEAR(A157),4)=0,AND(MOD(YEAR(A157),100)=0,MOD(YEAR(A157),400)=0)))),
      "",
      A157+1
   ),
   IFERROR(LOOKUP(9E+307,$A$8:A157)+1,"")
)</f>
        <v>46472</v>
      </c>
      <c r="B158" s="8"/>
      <c r="C158" s="8"/>
      <c r="D158" s="8"/>
      <c r="E158" s="8"/>
      <c r="F158" s="8"/>
      <c r="G158" s="7">
        <f t="shared" si="6"/>
        <v>0</v>
      </c>
      <c r="H158" s="3"/>
      <c r="I158" s="3"/>
      <c r="J158" s="3"/>
      <c r="K158" s="3"/>
      <c r="L158" s="3"/>
      <c r="M158" s="5">
        <f t="shared" si="7"/>
        <v>0</v>
      </c>
    </row>
    <row r="159" spans="1:13" x14ac:dyDescent="0.25">
      <c r="A159" s="33">
        <f>IF(ISNUMBER(A158),
   IF(AND(MONTH(A158)=2,DAY(A158)=28,NOT(OR(MOD(YEAR(A158),4)=0,AND(MOD(YEAR(A158),100)=0,MOD(YEAR(A158),400)=0)))),
      "",
      A158+1
   ),
   IFERROR(LOOKUP(9E+307,$A$8:A158)+1,"")
)</f>
        <v>46473</v>
      </c>
      <c r="B159" s="8"/>
      <c r="C159" s="8"/>
      <c r="D159" s="8"/>
      <c r="E159" s="8"/>
      <c r="F159" s="8"/>
      <c r="G159" s="7">
        <f t="shared" si="6"/>
        <v>0</v>
      </c>
      <c r="H159" s="3"/>
      <c r="I159" s="3"/>
      <c r="J159" s="3"/>
      <c r="K159" s="3"/>
      <c r="L159" s="3"/>
      <c r="M159" s="5">
        <f t="shared" si="7"/>
        <v>0</v>
      </c>
    </row>
    <row r="160" spans="1:13" x14ac:dyDescent="0.25">
      <c r="A160" s="33">
        <f>IF(ISNUMBER(A159),
   IF(AND(MONTH(A159)=2,DAY(A159)=28,NOT(OR(MOD(YEAR(A159),4)=0,AND(MOD(YEAR(A159),100)=0,MOD(YEAR(A159),400)=0)))),
      "",
      A159+1
   ),
   IFERROR(LOOKUP(9E+307,$A$8:A159)+1,"")
)</f>
        <v>46474</v>
      </c>
      <c r="B160" s="8"/>
      <c r="C160" s="8"/>
      <c r="D160" s="8"/>
      <c r="E160" s="8"/>
      <c r="F160" s="8"/>
      <c r="G160" s="7">
        <f t="shared" si="6"/>
        <v>0</v>
      </c>
      <c r="H160" s="3"/>
      <c r="I160" s="3"/>
      <c r="J160" s="3"/>
      <c r="K160" s="3"/>
      <c r="L160" s="3"/>
      <c r="M160" s="5">
        <f t="shared" si="7"/>
        <v>0</v>
      </c>
    </row>
    <row r="161" spans="1:13" x14ac:dyDescent="0.25">
      <c r="A161" s="33">
        <f>IF(ISNUMBER(A160),
   IF(AND(MONTH(A160)=2,DAY(A160)=28,NOT(OR(MOD(YEAR(A160),4)=0,AND(MOD(YEAR(A160),100)=0,MOD(YEAR(A160),400)=0)))),
      "",
      A160+1
   ),
   IFERROR(LOOKUP(9E+307,$A$8:A160)+1,"")
)</f>
        <v>46475</v>
      </c>
      <c r="B161" s="8"/>
      <c r="C161" s="8"/>
      <c r="D161" s="8"/>
      <c r="E161" s="8"/>
      <c r="F161" s="8"/>
      <c r="G161" s="7">
        <f t="shared" si="6"/>
        <v>0</v>
      </c>
      <c r="H161" s="3"/>
      <c r="I161" s="3"/>
      <c r="J161" s="3"/>
      <c r="K161" s="3"/>
      <c r="L161" s="3"/>
      <c r="M161" s="5">
        <f t="shared" si="7"/>
        <v>0</v>
      </c>
    </row>
    <row r="162" spans="1:13" x14ac:dyDescent="0.25">
      <c r="A162" s="33">
        <f>IF(ISNUMBER(A161),
   IF(AND(MONTH(A161)=2,DAY(A161)=28,NOT(OR(MOD(YEAR(A161),4)=0,AND(MOD(YEAR(A161),100)=0,MOD(YEAR(A161),400)=0)))),
      "",
      A161+1
   ),
   IFERROR(LOOKUP(9E+307,$A$8:A161)+1,"")
)</f>
        <v>46476</v>
      </c>
      <c r="B162" s="8"/>
      <c r="C162" s="8"/>
      <c r="D162" s="8"/>
      <c r="E162" s="8"/>
      <c r="F162" s="8"/>
      <c r="G162" s="7">
        <f t="shared" si="6"/>
        <v>0</v>
      </c>
      <c r="H162" s="3"/>
      <c r="I162" s="3"/>
      <c r="J162" s="3"/>
      <c r="K162" s="3"/>
      <c r="L162" s="3"/>
      <c r="M162" s="5">
        <f t="shared" si="7"/>
        <v>0</v>
      </c>
    </row>
    <row r="163" spans="1:13" ht="15.75" thickBot="1" x14ac:dyDescent="0.3">
      <c r="A163" s="33">
        <f>IF(ISNUMBER(A162),
   IF(AND(MONTH(A162)=2,DAY(A162)=28,NOT(OR(MOD(YEAR(A162),4)=0,AND(MOD(YEAR(A162),100)=0,MOD(YEAR(A162),400)=0)))),
      "",
      A162+1
   ),
   IFERROR(LOOKUP(9E+307,$A$8:A162)+1,"")
)</f>
        <v>46477</v>
      </c>
      <c r="B163" s="8"/>
      <c r="C163" s="8"/>
      <c r="D163" s="8"/>
      <c r="E163" s="8"/>
      <c r="F163" s="8"/>
      <c r="G163" s="28">
        <f t="shared" si="6"/>
        <v>0</v>
      </c>
      <c r="H163" s="3"/>
      <c r="I163" s="3"/>
      <c r="J163" s="3"/>
      <c r="K163" s="3"/>
      <c r="L163" s="3"/>
      <c r="M163" s="30">
        <f t="shared" si="7"/>
        <v>0</v>
      </c>
    </row>
    <row r="164" spans="1:13" s="22" customFormat="1" ht="15.75" thickBot="1" x14ac:dyDescent="0.3">
      <c r="A164" s="52" t="s">
        <v>23</v>
      </c>
      <c r="B164" s="53"/>
      <c r="C164" s="53"/>
      <c r="D164" s="53"/>
      <c r="E164" s="53"/>
      <c r="F164" s="54"/>
      <c r="G164" s="43">
        <f>SUM(G133:G163)</f>
        <v>0</v>
      </c>
      <c r="H164" s="50" t="s">
        <v>23</v>
      </c>
      <c r="I164" s="48"/>
      <c r="J164" s="48"/>
      <c r="K164" s="48"/>
      <c r="L164" s="51"/>
      <c r="M164" s="43">
        <f>SUM(M133:M163)</f>
        <v>0</v>
      </c>
    </row>
    <row r="165" spans="1:13" x14ac:dyDescent="0.25">
      <c r="A165" s="33">
        <f>IF(ISNUMBER(A164),
   IF(AND(MONTH(A164)=2,DAY(A164)=28,NOT(OR(MOD(YEAR(A164),4)=0,AND(MOD(YEAR(A164),100)=0,MOD(YEAR(A164),400)=0)))),
      "",
      A164+1
   ),
   IFERROR(LOOKUP(9E+307,$A$8:A164)+1,"")
)</f>
        <v>46478</v>
      </c>
      <c r="B165" s="8"/>
      <c r="C165" s="8"/>
      <c r="D165" s="8"/>
      <c r="E165" s="8"/>
      <c r="F165" s="8"/>
      <c r="G165" s="7">
        <f t="shared" si="6"/>
        <v>0</v>
      </c>
      <c r="H165" s="3"/>
      <c r="I165" s="3"/>
      <c r="J165" s="3"/>
      <c r="K165" s="3"/>
      <c r="L165" s="3"/>
      <c r="M165" s="5">
        <f t="shared" si="7"/>
        <v>0</v>
      </c>
    </row>
    <row r="166" spans="1:13" x14ac:dyDescent="0.25">
      <c r="A166" s="33">
        <f>IF(ISNUMBER(A165),
   IF(AND(MONTH(A165)=2,DAY(A165)=28,NOT(OR(MOD(YEAR(A165),4)=0,AND(MOD(YEAR(A165),100)=0,MOD(YEAR(A165),400)=0)))),
      "",
      A165+1
   ),
   IFERROR(LOOKUP(9E+307,$A$8:A165)+1,"")
)</f>
        <v>46479</v>
      </c>
      <c r="B166" s="8"/>
      <c r="C166" s="8"/>
      <c r="D166" s="8"/>
      <c r="E166" s="8"/>
      <c r="F166" s="8"/>
      <c r="G166" s="7">
        <f t="shared" si="6"/>
        <v>0</v>
      </c>
      <c r="H166" s="3"/>
      <c r="I166" s="3"/>
      <c r="J166" s="3"/>
      <c r="K166" s="3"/>
      <c r="L166" s="3"/>
      <c r="M166" s="5">
        <f t="shared" si="7"/>
        <v>0</v>
      </c>
    </row>
    <row r="167" spans="1:13" x14ac:dyDescent="0.25">
      <c r="A167" s="33">
        <f>IF(ISNUMBER(A166),
   IF(AND(MONTH(A166)=2,DAY(A166)=28,NOT(OR(MOD(YEAR(A166),4)=0,AND(MOD(YEAR(A166),100)=0,MOD(YEAR(A166),400)=0)))),
      "",
      A166+1
   ),
   IFERROR(LOOKUP(9E+307,$A$8:A166)+1,"")
)</f>
        <v>46480</v>
      </c>
      <c r="B167" s="8"/>
      <c r="C167" s="8"/>
      <c r="D167" s="8"/>
      <c r="E167" s="8"/>
      <c r="F167" s="8"/>
      <c r="G167" s="7">
        <f t="shared" si="6"/>
        <v>0</v>
      </c>
      <c r="H167" s="3"/>
      <c r="I167" s="3"/>
      <c r="J167" s="3"/>
      <c r="K167" s="3"/>
      <c r="L167" s="3"/>
      <c r="M167" s="5">
        <f t="shared" si="7"/>
        <v>0</v>
      </c>
    </row>
    <row r="168" spans="1:13" x14ac:dyDescent="0.25">
      <c r="A168" s="33">
        <f>IF(ISNUMBER(A167),
   IF(AND(MONTH(A167)=2,DAY(A167)=28,NOT(OR(MOD(YEAR(A167),4)=0,AND(MOD(YEAR(A167),100)=0,MOD(YEAR(A167),400)=0)))),
      "",
      A167+1
   ),
   IFERROR(LOOKUP(9E+307,$A$8:A167)+1,"")
)</f>
        <v>46481</v>
      </c>
      <c r="B168" s="8"/>
      <c r="C168" s="8"/>
      <c r="D168" s="8"/>
      <c r="E168" s="8"/>
      <c r="F168" s="8"/>
      <c r="G168" s="7">
        <f t="shared" si="6"/>
        <v>0</v>
      </c>
      <c r="H168" s="3"/>
      <c r="I168" s="3"/>
      <c r="J168" s="3"/>
      <c r="K168" s="3"/>
      <c r="L168" s="3"/>
      <c r="M168" s="5">
        <f t="shared" si="7"/>
        <v>0</v>
      </c>
    </row>
    <row r="169" spans="1:13" x14ac:dyDescent="0.25">
      <c r="A169" s="33">
        <f>IF(ISNUMBER(A168),
   IF(AND(MONTH(A168)=2,DAY(A168)=28,NOT(OR(MOD(YEAR(A168),4)=0,AND(MOD(YEAR(A168),100)=0,MOD(YEAR(A168),400)=0)))),
      "",
      A168+1
   ),
   IFERROR(LOOKUP(9E+307,$A$8:A168)+1,"")
)</f>
        <v>46482</v>
      </c>
      <c r="B169" s="8"/>
      <c r="C169" s="8"/>
      <c r="D169" s="8"/>
      <c r="E169" s="8"/>
      <c r="F169" s="8"/>
      <c r="G169" s="7">
        <f t="shared" si="6"/>
        <v>0</v>
      </c>
      <c r="H169" s="3"/>
      <c r="I169" s="3"/>
      <c r="J169" s="3"/>
      <c r="K169" s="3"/>
      <c r="L169" s="3"/>
      <c r="M169" s="5">
        <f t="shared" si="7"/>
        <v>0</v>
      </c>
    </row>
    <row r="170" spans="1:13" x14ac:dyDescent="0.25">
      <c r="A170" s="33">
        <f>IF(ISNUMBER(A169),
   IF(AND(MONTH(A169)=2,DAY(A169)=28,NOT(OR(MOD(YEAR(A169),4)=0,AND(MOD(YEAR(A169),100)=0,MOD(YEAR(A169),400)=0)))),
      "",
      A169+1
   ),
   IFERROR(LOOKUP(9E+307,$A$8:A169)+1,"")
)</f>
        <v>46483</v>
      </c>
      <c r="B170" s="8"/>
      <c r="C170" s="8"/>
      <c r="D170" s="8"/>
      <c r="E170" s="8"/>
      <c r="F170" s="8"/>
      <c r="G170" s="7">
        <f t="shared" si="6"/>
        <v>0</v>
      </c>
      <c r="H170" s="3"/>
      <c r="I170" s="3"/>
      <c r="J170" s="3"/>
      <c r="K170" s="3"/>
      <c r="L170" s="3"/>
      <c r="M170" s="5">
        <f t="shared" si="7"/>
        <v>0</v>
      </c>
    </row>
    <row r="171" spans="1:13" x14ac:dyDescent="0.25">
      <c r="A171" s="33">
        <f>IF(ISNUMBER(A170),
   IF(AND(MONTH(A170)=2,DAY(A170)=28,NOT(OR(MOD(YEAR(A170),4)=0,AND(MOD(YEAR(A170),100)=0,MOD(YEAR(A170),400)=0)))),
      "",
      A170+1
   ),
   IFERROR(LOOKUP(9E+307,$A$8:A170)+1,"")
)</f>
        <v>46484</v>
      </c>
      <c r="B171" s="8"/>
      <c r="C171" s="8"/>
      <c r="D171" s="8"/>
      <c r="E171" s="8"/>
      <c r="F171" s="8"/>
      <c r="G171" s="7">
        <f t="shared" si="6"/>
        <v>0</v>
      </c>
      <c r="H171" s="3"/>
      <c r="I171" s="3"/>
      <c r="J171" s="3"/>
      <c r="K171" s="3"/>
      <c r="L171" s="3"/>
      <c r="M171" s="5">
        <f t="shared" si="7"/>
        <v>0</v>
      </c>
    </row>
    <row r="172" spans="1:13" x14ac:dyDescent="0.25">
      <c r="A172" s="33">
        <f>IF(ISNUMBER(A171),
   IF(AND(MONTH(A171)=2,DAY(A171)=28,NOT(OR(MOD(YEAR(A171),4)=0,AND(MOD(YEAR(A171),100)=0,MOD(YEAR(A171),400)=0)))),
      "",
      A171+1
   ),
   IFERROR(LOOKUP(9E+307,$A$8:A171)+1,"")
)</f>
        <v>46485</v>
      </c>
      <c r="B172" s="8"/>
      <c r="C172" s="8"/>
      <c r="D172" s="8"/>
      <c r="E172" s="8"/>
      <c r="F172" s="8"/>
      <c r="G172" s="7">
        <f t="shared" si="6"/>
        <v>0</v>
      </c>
      <c r="H172" s="3"/>
      <c r="I172" s="3"/>
      <c r="J172" s="3"/>
      <c r="K172" s="3"/>
      <c r="L172" s="3"/>
      <c r="M172" s="5">
        <f t="shared" si="7"/>
        <v>0</v>
      </c>
    </row>
    <row r="173" spans="1:13" x14ac:dyDescent="0.25">
      <c r="A173" s="33">
        <f>IF(ISNUMBER(A172),
   IF(AND(MONTH(A172)=2,DAY(A172)=28,NOT(OR(MOD(YEAR(A172),4)=0,AND(MOD(YEAR(A172),100)=0,MOD(YEAR(A172),400)=0)))),
      "",
      A172+1
   ),
   IFERROR(LOOKUP(9E+307,$A$8:A172)+1,"")
)</f>
        <v>46486</v>
      </c>
      <c r="B173" s="8"/>
      <c r="C173" s="8"/>
      <c r="D173" s="8"/>
      <c r="E173" s="8"/>
      <c r="F173" s="8"/>
      <c r="G173" s="7">
        <f t="shared" si="6"/>
        <v>0</v>
      </c>
      <c r="H173" s="3"/>
      <c r="I173" s="3"/>
      <c r="J173" s="3"/>
      <c r="K173" s="3"/>
      <c r="L173" s="3"/>
      <c r="M173" s="5">
        <f t="shared" si="7"/>
        <v>0</v>
      </c>
    </row>
    <row r="174" spans="1:13" x14ac:dyDescent="0.25">
      <c r="A174" s="33">
        <f>IF(ISNUMBER(A173),
   IF(AND(MONTH(A173)=2,DAY(A173)=28,NOT(OR(MOD(YEAR(A173),4)=0,AND(MOD(YEAR(A173),100)=0,MOD(YEAR(A173),400)=0)))),
      "",
      A173+1
   ),
   IFERROR(LOOKUP(9E+307,$A$8:A173)+1,"")
)</f>
        <v>46487</v>
      </c>
      <c r="B174" s="8"/>
      <c r="C174" s="8"/>
      <c r="D174" s="8"/>
      <c r="E174" s="8"/>
      <c r="F174" s="8"/>
      <c r="G174" s="7">
        <f t="shared" si="6"/>
        <v>0</v>
      </c>
      <c r="H174" s="3"/>
      <c r="I174" s="3"/>
      <c r="J174" s="3"/>
      <c r="K174" s="3"/>
      <c r="L174" s="3"/>
      <c r="M174" s="5">
        <f t="shared" si="7"/>
        <v>0</v>
      </c>
    </row>
    <row r="175" spans="1:13" x14ac:dyDescent="0.25">
      <c r="A175" s="33">
        <f>IF(ISNUMBER(A174),
   IF(AND(MONTH(A174)=2,DAY(A174)=28,NOT(OR(MOD(YEAR(A174),4)=0,AND(MOD(YEAR(A174),100)=0,MOD(YEAR(A174),400)=0)))),
      "",
      A174+1
   ),
   IFERROR(LOOKUP(9E+307,$A$8:A174)+1,"")
)</f>
        <v>46488</v>
      </c>
      <c r="B175" s="8"/>
      <c r="C175" s="8"/>
      <c r="D175" s="8"/>
      <c r="E175" s="8"/>
      <c r="F175" s="8"/>
      <c r="G175" s="7">
        <f t="shared" si="6"/>
        <v>0</v>
      </c>
      <c r="H175" s="3"/>
      <c r="I175" s="3"/>
      <c r="J175" s="3"/>
      <c r="K175" s="3"/>
      <c r="L175" s="3"/>
      <c r="M175" s="5">
        <f t="shared" si="7"/>
        <v>0</v>
      </c>
    </row>
    <row r="176" spans="1:13" x14ac:dyDescent="0.25">
      <c r="A176" s="33">
        <f>IF(ISNUMBER(A175),
   IF(AND(MONTH(A175)=2,DAY(A175)=28,NOT(OR(MOD(YEAR(A175),4)=0,AND(MOD(YEAR(A175),100)=0,MOD(YEAR(A175),400)=0)))),
      "",
      A175+1
   ),
   IFERROR(LOOKUP(9E+307,$A$8:A175)+1,"")
)</f>
        <v>46489</v>
      </c>
      <c r="B176" s="8"/>
      <c r="C176" s="8"/>
      <c r="D176" s="8"/>
      <c r="E176" s="8"/>
      <c r="F176" s="8"/>
      <c r="G176" s="7">
        <f t="shared" si="6"/>
        <v>0</v>
      </c>
      <c r="H176" s="3"/>
      <c r="I176" s="3"/>
      <c r="J176" s="3"/>
      <c r="K176" s="3"/>
      <c r="L176" s="3"/>
      <c r="M176" s="5">
        <f t="shared" si="7"/>
        <v>0</v>
      </c>
    </row>
    <row r="177" spans="1:13" x14ac:dyDescent="0.25">
      <c r="A177" s="33">
        <f>IF(ISNUMBER(A176),
   IF(AND(MONTH(A176)=2,DAY(A176)=28,NOT(OR(MOD(YEAR(A176),4)=0,AND(MOD(YEAR(A176),100)=0,MOD(YEAR(A176),400)=0)))),
      "",
      A176+1
   ),
   IFERROR(LOOKUP(9E+307,$A$8:A176)+1,"")
)</f>
        <v>46490</v>
      </c>
      <c r="B177" s="8"/>
      <c r="C177" s="8"/>
      <c r="D177" s="8"/>
      <c r="E177" s="8"/>
      <c r="F177" s="8"/>
      <c r="G177" s="7">
        <f t="shared" si="6"/>
        <v>0</v>
      </c>
      <c r="H177" s="3"/>
      <c r="I177" s="3"/>
      <c r="J177" s="3"/>
      <c r="K177" s="3"/>
      <c r="L177" s="3"/>
      <c r="M177" s="5">
        <f t="shared" si="7"/>
        <v>0</v>
      </c>
    </row>
    <row r="178" spans="1:13" x14ac:dyDescent="0.25">
      <c r="A178" s="33">
        <f>IF(ISNUMBER(A177),
   IF(AND(MONTH(A177)=2,DAY(A177)=28,NOT(OR(MOD(YEAR(A177),4)=0,AND(MOD(YEAR(A177),100)=0,MOD(YEAR(A177),400)=0)))),
      "",
      A177+1
   ),
   IFERROR(LOOKUP(9E+307,$A$8:A177)+1,"")
)</f>
        <v>46491</v>
      </c>
      <c r="B178" s="8"/>
      <c r="C178" s="8"/>
      <c r="D178" s="8"/>
      <c r="E178" s="8"/>
      <c r="F178" s="8"/>
      <c r="G178" s="7">
        <f t="shared" si="6"/>
        <v>0</v>
      </c>
      <c r="H178" s="3"/>
      <c r="I178" s="3"/>
      <c r="J178" s="3"/>
      <c r="K178" s="3"/>
      <c r="L178" s="3"/>
      <c r="M178" s="5">
        <f t="shared" si="7"/>
        <v>0</v>
      </c>
    </row>
    <row r="179" spans="1:13" x14ac:dyDescent="0.25">
      <c r="A179" s="33">
        <f>IF(ISNUMBER(A178),
   IF(AND(MONTH(A178)=2,DAY(A178)=28,NOT(OR(MOD(YEAR(A178),4)=0,AND(MOD(YEAR(A178),100)=0,MOD(YEAR(A178),400)=0)))),
      "",
      A178+1
   ),
   IFERROR(LOOKUP(9E+307,$A$8:A178)+1,"")
)</f>
        <v>46492</v>
      </c>
      <c r="B179" s="8"/>
      <c r="C179" s="8"/>
      <c r="D179" s="8"/>
      <c r="E179" s="8"/>
      <c r="F179" s="8"/>
      <c r="G179" s="7">
        <f t="shared" si="6"/>
        <v>0</v>
      </c>
      <c r="H179" s="3"/>
      <c r="I179" s="3"/>
      <c r="J179" s="3"/>
      <c r="K179" s="3"/>
      <c r="L179" s="3"/>
      <c r="M179" s="5">
        <f t="shared" si="7"/>
        <v>0</v>
      </c>
    </row>
    <row r="180" spans="1:13" x14ac:dyDescent="0.25">
      <c r="A180" s="33">
        <f>IF(ISNUMBER(A179),
   IF(AND(MONTH(A179)=2,DAY(A179)=28,NOT(OR(MOD(YEAR(A179),4)=0,AND(MOD(YEAR(A179),100)=0,MOD(YEAR(A179),400)=0)))),
      "",
      A179+1
   ),
   IFERROR(LOOKUP(9E+307,$A$8:A179)+1,"")
)</f>
        <v>46493</v>
      </c>
      <c r="B180" s="8"/>
      <c r="C180" s="8"/>
      <c r="D180" s="8"/>
      <c r="E180" s="8"/>
      <c r="F180" s="8"/>
      <c r="G180" s="7">
        <f t="shared" si="6"/>
        <v>0</v>
      </c>
      <c r="H180" s="3"/>
      <c r="I180" s="3"/>
      <c r="J180" s="3"/>
      <c r="K180" s="3"/>
      <c r="L180" s="3"/>
      <c r="M180" s="5">
        <f t="shared" si="7"/>
        <v>0</v>
      </c>
    </row>
    <row r="181" spans="1:13" x14ac:dyDescent="0.25">
      <c r="A181" s="33">
        <f>IF(ISNUMBER(A180),
   IF(AND(MONTH(A180)=2,DAY(A180)=28,NOT(OR(MOD(YEAR(A180),4)=0,AND(MOD(YEAR(A180),100)=0,MOD(YEAR(A180),400)=0)))),
      "",
      A180+1
   ),
   IFERROR(LOOKUP(9E+307,$A$8:A180)+1,"")
)</f>
        <v>46494</v>
      </c>
      <c r="B181" s="8"/>
      <c r="C181" s="8"/>
      <c r="D181" s="8"/>
      <c r="E181" s="8"/>
      <c r="F181" s="8"/>
      <c r="G181" s="7">
        <f t="shared" si="6"/>
        <v>0</v>
      </c>
      <c r="H181" s="3"/>
      <c r="I181" s="3"/>
      <c r="J181" s="3"/>
      <c r="K181" s="3"/>
      <c r="L181" s="3"/>
      <c r="M181" s="5">
        <f t="shared" si="7"/>
        <v>0</v>
      </c>
    </row>
    <row r="182" spans="1:13" x14ac:dyDescent="0.25">
      <c r="A182" s="33">
        <f>IF(ISNUMBER(A181),
   IF(AND(MONTH(A181)=2,DAY(A181)=28,NOT(OR(MOD(YEAR(A181),4)=0,AND(MOD(YEAR(A181),100)=0,MOD(YEAR(A181),400)=0)))),
      "",
      A181+1
   ),
   IFERROR(LOOKUP(9E+307,$A$8:A181)+1,"")
)</f>
        <v>46495</v>
      </c>
      <c r="B182" s="8"/>
      <c r="C182" s="8"/>
      <c r="D182" s="8"/>
      <c r="E182" s="8"/>
      <c r="F182" s="8"/>
      <c r="G182" s="7">
        <f t="shared" si="6"/>
        <v>0</v>
      </c>
      <c r="H182" s="3"/>
      <c r="I182" s="3"/>
      <c r="J182" s="3"/>
      <c r="K182" s="3"/>
      <c r="L182" s="3"/>
      <c r="M182" s="5">
        <f t="shared" si="7"/>
        <v>0</v>
      </c>
    </row>
    <row r="183" spans="1:13" x14ac:dyDescent="0.25">
      <c r="A183" s="33">
        <f>IF(ISNUMBER(A182),
   IF(AND(MONTH(A182)=2,DAY(A182)=28,NOT(OR(MOD(YEAR(A182),4)=0,AND(MOD(YEAR(A182),100)=0,MOD(YEAR(A182),400)=0)))),
      "",
      A182+1
   ),
   IFERROR(LOOKUP(9E+307,$A$8:A182)+1,"")
)</f>
        <v>46496</v>
      </c>
      <c r="B183" s="8"/>
      <c r="C183" s="8"/>
      <c r="D183" s="8"/>
      <c r="E183" s="8"/>
      <c r="F183" s="8"/>
      <c r="G183" s="7">
        <f t="shared" si="6"/>
        <v>0</v>
      </c>
      <c r="H183" s="3"/>
      <c r="I183" s="3"/>
      <c r="J183" s="3"/>
      <c r="K183" s="3"/>
      <c r="L183" s="3"/>
      <c r="M183" s="5">
        <f t="shared" si="7"/>
        <v>0</v>
      </c>
    </row>
    <row r="184" spans="1:13" x14ac:dyDescent="0.25">
      <c r="A184" s="33">
        <f>IF(ISNUMBER(A183),
   IF(AND(MONTH(A183)=2,DAY(A183)=28,NOT(OR(MOD(YEAR(A183),4)=0,AND(MOD(YEAR(A183),100)=0,MOD(YEAR(A183),400)=0)))),
      "",
      A183+1
   ),
   IFERROR(LOOKUP(9E+307,$A$8:A183)+1,"")
)</f>
        <v>46497</v>
      </c>
      <c r="B184" s="8"/>
      <c r="C184" s="8"/>
      <c r="D184" s="8"/>
      <c r="E184" s="8"/>
      <c r="F184" s="8"/>
      <c r="G184" s="7">
        <f t="shared" si="6"/>
        <v>0</v>
      </c>
      <c r="H184" s="3"/>
      <c r="I184" s="3"/>
      <c r="J184" s="3"/>
      <c r="K184" s="3"/>
      <c r="L184" s="3"/>
      <c r="M184" s="5">
        <f t="shared" si="7"/>
        <v>0</v>
      </c>
    </row>
    <row r="185" spans="1:13" x14ac:dyDescent="0.25">
      <c r="A185" s="33">
        <f>IF(ISNUMBER(A184),
   IF(AND(MONTH(A184)=2,DAY(A184)=28,NOT(OR(MOD(YEAR(A184),4)=0,AND(MOD(YEAR(A184),100)=0,MOD(YEAR(A184),400)=0)))),
      "",
      A184+1
   ),
   IFERROR(LOOKUP(9E+307,$A$8:A184)+1,"")
)</f>
        <v>46498</v>
      </c>
      <c r="B185" s="8"/>
      <c r="C185" s="8"/>
      <c r="D185" s="8"/>
      <c r="E185" s="8"/>
      <c r="F185" s="8"/>
      <c r="G185" s="7">
        <f t="shared" si="6"/>
        <v>0</v>
      </c>
      <c r="H185" s="3"/>
      <c r="I185" s="3"/>
      <c r="J185" s="3"/>
      <c r="K185" s="3"/>
      <c r="L185" s="3"/>
      <c r="M185" s="5">
        <f t="shared" si="7"/>
        <v>0</v>
      </c>
    </row>
    <row r="186" spans="1:13" x14ac:dyDescent="0.25">
      <c r="A186" s="33">
        <f>IF(ISNUMBER(A185),
   IF(AND(MONTH(A185)=2,DAY(A185)=28,NOT(OR(MOD(YEAR(A185),4)=0,AND(MOD(YEAR(A185),100)=0,MOD(YEAR(A185),400)=0)))),
      "",
      A185+1
   ),
   IFERROR(LOOKUP(9E+307,$A$8:A185)+1,"")
)</f>
        <v>46499</v>
      </c>
      <c r="B186" s="8"/>
      <c r="C186" s="8"/>
      <c r="D186" s="8"/>
      <c r="E186" s="8"/>
      <c r="F186" s="8"/>
      <c r="G186" s="7">
        <f t="shared" si="6"/>
        <v>0</v>
      </c>
      <c r="H186" s="3"/>
      <c r="I186" s="3"/>
      <c r="J186" s="3"/>
      <c r="K186" s="3"/>
      <c r="L186" s="3"/>
      <c r="M186" s="5">
        <f t="shared" si="7"/>
        <v>0</v>
      </c>
    </row>
    <row r="187" spans="1:13" x14ac:dyDescent="0.25">
      <c r="A187" s="33">
        <f>IF(ISNUMBER(A186),
   IF(AND(MONTH(A186)=2,DAY(A186)=28,NOT(OR(MOD(YEAR(A186),4)=0,AND(MOD(YEAR(A186),100)=0,MOD(YEAR(A186),400)=0)))),
      "",
      A186+1
   ),
   IFERROR(LOOKUP(9E+307,$A$8:A186)+1,"")
)</f>
        <v>46500</v>
      </c>
      <c r="B187" s="8"/>
      <c r="C187" s="8"/>
      <c r="D187" s="8"/>
      <c r="E187" s="8"/>
      <c r="F187" s="8"/>
      <c r="G187" s="7">
        <f t="shared" si="6"/>
        <v>0</v>
      </c>
      <c r="H187" s="3"/>
      <c r="I187" s="3"/>
      <c r="J187" s="3"/>
      <c r="K187" s="3"/>
      <c r="L187" s="3"/>
      <c r="M187" s="5">
        <f t="shared" si="7"/>
        <v>0</v>
      </c>
    </row>
    <row r="188" spans="1:13" x14ac:dyDescent="0.25">
      <c r="A188" s="33">
        <f>IF(ISNUMBER(A187),
   IF(AND(MONTH(A187)=2,DAY(A187)=28,NOT(OR(MOD(YEAR(A187),4)=0,AND(MOD(YEAR(A187),100)=0,MOD(YEAR(A187),400)=0)))),
      "",
      A187+1
   ),
   IFERROR(LOOKUP(9E+307,$A$8:A187)+1,"")
)</f>
        <v>46501</v>
      </c>
      <c r="B188" s="8"/>
      <c r="C188" s="8"/>
      <c r="D188" s="8"/>
      <c r="E188" s="8"/>
      <c r="F188" s="8"/>
      <c r="G188" s="7">
        <f t="shared" si="6"/>
        <v>0</v>
      </c>
      <c r="H188" s="3"/>
      <c r="I188" s="3"/>
      <c r="J188" s="3"/>
      <c r="K188" s="3"/>
      <c r="L188" s="3"/>
      <c r="M188" s="5">
        <f t="shared" si="7"/>
        <v>0</v>
      </c>
    </row>
    <row r="189" spans="1:13" x14ac:dyDescent="0.25">
      <c r="A189" s="33">
        <f>IF(ISNUMBER(A188),
   IF(AND(MONTH(A188)=2,DAY(A188)=28,NOT(OR(MOD(YEAR(A188),4)=0,AND(MOD(YEAR(A188),100)=0,MOD(YEAR(A188),400)=0)))),
      "",
      A188+1
   ),
   IFERROR(LOOKUP(9E+307,$A$8:A188)+1,"")
)</f>
        <v>46502</v>
      </c>
      <c r="B189" s="8"/>
      <c r="C189" s="8"/>
      <c r="D189" s="8"/>
      <c r="E189" s="8"/>
      <c r="F189" s="8"/>
      <c r="G189" s="7">
        <f t="shared" si="6"/>
        <v>0</v>
      </c>
      <c r="H189" s="3"/>
      <c r="I189" s="3"/>
      <c r="J189" s="3"/>
      <c r="K189" s="3"/>
      <c r="L189" s="3"/>
      <c r="M189" s="5">
        <f t="shared" si="7"/>
        <v>0</v>
      </c>
    </row>
    <row r="190" spans="1:13" x14ac:dyDescent="0.25">
      <c r="A190" s="33">
        <f>IF(ISNUMBER(A189),
   IF(AND(MONTH(A189)=2,DAY(A189)=28,NOT(OR(MOD(YEAR(A189),4)=0,AND(MOD(YEAR(A189),100)=0,MOD(YEAR(A189),400)=0)))),
      "",
      A189+1
   ),
   IFERROR(LOOKUP(9E+307,$A$8:A189)+1,"")
)</f>
        <v>46503</v>
      </c>
      <c r="B190" s="8"/>
      <c r="C190" s="8"/>
      <c r="D190" s="8"/>
      <c r="E190" s="8"/>
      <c r="F190" s="8"/>
      <c r="G190" s="7">
        <f t="shared" si="6"/>
        <v>0</v>
      </c>
      <c r="H190" s="3"/>
      <c r="I190" s="3"/>
      <c r="J190" s="3"/>
      <c r="K190" s="3"/>
      <c r="L190" s="3"/>
      <c r="M190" s="5">
        <f t="shared" si="7"/>
        <v>0</v>
      </c>
    </row>
    <row r="191" spans="1:13" x14ac:dyDescent="0.25">
      <c r="A191" s="33">
        <f>IF(ISNUMBER(A190),
   IF(AND(MONTH(A190)=2,DAY(A190)=28,NOT(OR(MOD(YEAR(A190),4)=0,AND(MOD(YEAR(A190),100)=0,MOD(YEAR(A190),400)=0)))),
      "",
      A190+1
   ),
   IFERROR(LOOKUP(9E+307,$A$8:A190)+1,"")
)</f>
        <v>46504</v>
      </c>
      <c r="B191" s="8"/>
      <c r="C191" s="8"/>
      <c r="D191" s="8"/>
      <c r="E191" s="8"/>
      <c r="F191" s="8"/>
      <c r="G191" s="7">
        <f t="shared" si="6"/>
        <v>0</v>
      </c>
      <c r="H191" s="3"/>
      <c r="I191" s="3"/>
      <c r="J191" s="3"/>
      <c r="K191" s="3"/>
      <c r="L191" s="3"/>
      <c r="M191" s="5">
        <f t="shared" si="7"/>
        <v>0</v>
      </c>
    </row>
    <row r="192" spans="1:13" x14ac:dyDescent="0.25">
      <c r="A192" s="33">
        <f>IF(ISNUMBER(A191),
   IF(AND(MONTH(A191)=2,DAY(A191)=28,NOT(OR(MOD(YEAR(A191),4)=0,AND(MOD(YEAR(A191),100)=0,MOD(YEAR(A191),400)=0)))),
      "",
      A191+1
   ),
   IFERROR(LOOKUP(9E+307,$A$8:A191)+1,"")
)</f>
        <v>46505</v>
      </c>
      <c r="B192" s="8"/>
      <c r="C192" s="8"/>
      <c r="D192" s="8"/>
      <c r="E192" s="8"/>
      <c r="F192" s="8"/>
      <c r="G192" s="7">
        <f t="shared" si="6"/>
        <v>0</v>
      </c>
      <c r="H192" s="3"/>
      <c r="I192" s="3"/>
      <c r="J192" s="3"/>
      <c r="K192" s="3"/>
      <c r="L192" s="3"/>
      <c r="M192" s="5">
        <f t="shared" si="7"/>
        <v>0</v>
      </c>
    </row>
    <row r="193" spans="1:13" x14ac:dyDescent="0.25">
      <c r="A193" s="33">
        <f>IF(ISNUMBER(A192),
   IF(AND(MONTH(A192)=2,DAY(A192)=28,NOT(OR(MOD(YEAR(A192),4)=0,AND(MOD(YEAR(A192),100)=0,MOD(YEAR(A192),400)=0)))),
      "",
      A192+1
   ),
   IFERROR(LOOKUP(9E+307,$A$8:A192)+1,"")
)</f>
        <v>46506</v>
      </c>
      <c r="B193" s="8"/>
      <c r="C193" s="8"/>
      <c r="D193" s="8"/>
      <c r="E193" s="8"/>
      <c r="F193" s="8"/>
      <c r="G193" s="7">
        <f t="shared" si="6"/>
        <v>0</v>
      </c>
      <c r="H193" s="3"/>
      <c r="I193" s="3"/>
      <c r="J193" s="3"/>
      <c r="K193" s="3"/>
      <c r="L193" s="3"/>
      <c r="M193" s="5">
        <f t="shared" si="7"/>
        <v>0</v>
      </c>
    </row>
    <row r="194" spans="1:13" ht="15.75" thickBot="1" x14ac:dyDescent="0.3">
      <c r="A194" s="33">
        <f>IF(ISNUMBER(A193),
   IF(AND(MONTH(A193)=2,DAY(A193)=28,NOT(OR(MOD(YEAR(A193),4)=0,AND(MOD(YEAR(A193),100)=0,MOD(YEAR(A193),400)=0)))),
      "",
      A193+1
   ),
   IFERROR(LOOKUP(9E+307,$A$8:A193)+1,"")
)</f>
        <v>46507</v>
      </c>
      <c r="B194" s="8"/>
      <c r="C194" s="8"/>
      <c r="D194" s="8"/>
      <c r="E194" s="8"/>
      <c r="F194" s="8"/>
      <c r="G194" s="28">
        <f t="shared" si="6"/>
        <v>0</v>
      </c>
      <c r="H194" s="3"/>
      <c r="I194" s="3"/>
      <c r="J194" s="3"/>
      <c r="K194" s="3"/>
      <c r="L194" s="3"/>
      <c r="M194" s="30">
        <f t="shared" si="7"/>
        <v>0</v>
      </c>
    </row>
    <row r="195" spans="1:13" s="22" customFormat="1" ht="15.75" thickBot="1" x14ac:dyDescent="0.3">
      <c r="A195" s="52" t="s">
        <v>22</v>
      </c>
      <c r="B195" s="53"/>
      <c r="C195" s="53"/>
      <c r="D195" s="53"/>
      <c r="E195" s="53"/>
      <c r="F195" s="54"/>
      <c r="G195" s="43">
        <f>SUM(G165:G194)</f>
        <v>0</v>
      </c>
      <c r="H195" s="50" t="s">
        <v>22</v>
      </c>
      <c r="I195" s="48"/>
      <c r="J195" s="48"/>
      <c r="K195" s="48"/>
      <c r="L195" s="51"/>
      <c r="M195" s="43">
        <f>SUM(M165:M194)</f>
        <v>0</v>
      </c>
    </row>
    <row r="196" spans="1:13" x14ac:dyDescent="0.25">
      <c r="A196" s="33">
        <f>IF(ISNUMBER(A195),
   IF(AND(MONTH(A195)=2,DAY(A195)=28,NOT(OR(MOD(YEAR(A195),4)=0,AND(MOD(YEAR(A195),100)=0,MOD(YEAR(A195),400)=0)))),
      "",
      A195+1
   ),
   IFERROR(LOOKUP(9E+307,$A$8:A195)+1,"")
)</f>
        <v>46508</v>
      </c>
      <c r="B196" s="8"/>
      <c r="C196" s="8"/>
      <c r="D196" s="8"/>
      <c r="E196" s="8"/>
      <c r="F196" s="8"/>
      <c r="G196" s="7">
        <f t="shared" si="6"/>
        <v>0</v>
      </c>
      <c r="H196" s="3"/>
      <c r="I196" s="3"/>
      <c r="J196" s="3"/>
      <c r="K196" s="3"/>
      <c r="L196" s="3"/>
      <c r="M196" s="5">
        <f t="shared" si="7"/>
        <v>0</v>
      </c>
    </row>
    <row r="197" spans="1:13" x14ac:dyDescent="0.25">
      <c r="A197" s="33">
        <f>IF(ISNUMBER(A196),
   IF(AND(MONTH(A196)=2,DAY(A196)=28,NOT(OR(MOD(YEAR(A196),4)=0,AND(MOD(YEAR(A196),100)=0,MOD(YEAR(A196),400)=0)))),
      "",
      A196+1
   ),
   IFERROR(LOOKUP(9E+307,$A$8:A196)+1,"")
)</f>
        <v>46509</v>
      </c>
      <c r="B197" s="8"/>
      <c r="C197" s="8"/>
      <c r="D197" s="8"/>
      <c r="E197" s="8"/>
      <c r="F197" s="8"/>
      <c r="G197" s="7">
        <f t="shared" si="6"/>
        <v>0</v>
      </c>
      <c r="H197" s="3"/>
      <c r="I197" s="3"/>
      <c r="J197" s="3"/>
      <c r="K197" s="3"/>
      <c r="L197" s="3"/>
      <c r="M197" s="5">
        <f t="shared" si="7"/>
        <v>0</v>
      </c>
    </row>
    <row r="198" spans="1:13" x14ac:dyDescent="0.25">
      <c r="A198" s="33">
        <f>IF(ISNUMBER(A197),
   IF(AND(MONTH(A197)=2,DAY(A197)=28,NOT(OR(MOD(YEAR(A197),4)=0,AND(MOD(YEAR(A197),100)=0,MOD(YEAR(A197),400)=0)))),
      "",
      A197+1
   ),
   IFERROR(LOOKUP(9E+307,$A$8:A197)+1,"")
)</f>
        <v>46510</v>
      </c>
      <c r="B198" s="8"/>
      <c r="C198" s="8"/>
      <c r="D198" s="8"/>
      <c r="E198" s="8"/>
      <c r="F198" s="8"/>
      <c r="G198" s="7">
        <f t="shared" si="6"/>
        <v>0</v>
      </c>
      <c r="H198" s="3"/>
      <c r="I198" s="3"/>
      <c r="J198" s="3"/>
      <c r="K198" s="3"/>
      <c r="L198" s="3"/>
      <c r="M198" s="5">
        <f t="shared" si="7"/>
        <v>0</v>
      </c>
    </row>
    <row r="199" spans="1:13" x14ac:dyDescent="0.25">
      <c r="A199" s="33">
        <f>IF(ISNUMBER(A198),
   IF(AND(MONTH(A198)=2,DAY(A198)=28,NOT(OR(MOD(YEAR(A198),4)=0,AND(MOD(YEAR(A198),100)=0,MOD(YEAR(A198),400)=0)))),
      "",
      A198+1
   ),
   IFERROR(LOOKUP(9E+307,$A$8:A198)+1,"")
)</f>
        <v>46511</v>
      </c>
      <c r="B199" s="8"/>
      <c r="C199" s="8"/>
      <c r="D199" s="8"/>
      <c r="E199" s="8"/>
      <c r="F199" s="8"/>
      <c r="G199" s="7">
        <f t="shared" si="6"/>
        <v>0</v>
      </c>
      <c r="H199" s="3"/>
      <c r="I199" s="3"/>
      <c r="J199" s="3"/>
      <c r="K199" s="3"/>
      <c r="L199" s="3"/>
      <c r="M199" s="5">
        <f t="shared" si="7"/>
        <v>0</v>
      </c>
    </row>
    <row r="200" spans="1:13" x14ac:dyDescent="0.25">
      <c r="A200" s="33">
        <f>IF(ISNUMBER(A199),
   IF(AND(MONTH(A199)=2,DAY(A199)=28,NOT(OR(MOD(YEAR(A199),4)=0,AND(MOD(YEAR(A199),100)=0,MOD(YEAR(A199),400)=0)))),
      "",
      A199+1
   ),
   IFERROR(LOOKUP(9E+307,$A$8:A199)+1,"")
)</f>
        <v>46512</v>
      </c>
      <c r="B200" s="8"/>
      <c r="C200" s="8"/>
      <c r="D200" s="8"/>
      <c r="E200" s="8"/>
      <c r="F200" s="8"/>
      <c r="G200" s="7">
        <f t="shared" si="6"/>
        <v>0</v>
      </c>
      <c r="H200" s="3"/>
      <c r="I200" s="3"/>
      <c r="J200" s="3"/>
      <c r="K200" s="3"/>
      <c r="L200" s="3"/>
      <c r="M200" s="5">
        <f t="shared" si="7"/>
        <v>0</v>
      </c>
    </row>
    <row r="201" spans="1:13" x14ac:dyDescent="0.25">
      <c r="A201" s="33">
        <f>IF(ISNUMBER(A200),
   IF(AND(MONTH(A200)=2,DAY(A200)=28,NOT(OR(MOD(YEAR(A200),4)=0,AND(MOD(YEAR(A200),100)=0,MOD(YEAR(A200),400)=0)))),
      "",
      A200+1
   ),
   IFERROR(LOOKUP(9E+307,$A$8:A200)+1,"")
)</f>
        <v>46513</v>
      </c>
      <c r="B201" s="8"/>
      <c r="C201" s="8"/>
      <c r="D201" s="8"/>
      <c r="E201" s="8"/>
      <c r="F201" s="8"/>
      <c r="G201" s="7">
        <f t="shared" si="6"/>
        <v>0</v>
      </c>
      <c r="H201" s="3"/>
      <c r="I201" s="3"/>
      <c r="J201" s="3"/>
      <c r="K201" s="3"/>
      <c r="L201" s="3"/>
      <c r="M201" s="5">
        <f t="shared" si="7"/>
        <v>0</v>
      </c>
    </row>
    <row r="202" spans="1:13" x14ac:dyDescent="0.25">
      <c r="A202" s="33">
        <f>IF(ISNUMBER(A201),
   IF(AND(MONTH(A201)=2,DAY(A201)=28,NOT(OR(MOD(YEAR(A201),4)=0,AND(MOD(YEAR(A201),100)=0,MOD(YEAR(A201),400)=0)))),
      "",
      A201+1
   ),
   IFERROR(LOOKUP(9E+307,$A$8:A201)+1,"")
)</f>
        <v>46514</v>
      </c>
      <c r="B202" s="8"/>
      <c r="C202" s="8"/>
      <c r="D202" s="8"/>
      <c r="E202" s="8"/>
      <c r="F202" s="8"/>
      <c r="G202" s="7">
        <f t="shared" si="6"/>
        <v>0</v>
      </c>
      <c r="H202" s="3"/>
      <c r="I202" s="3"/>
      <c r="J202" s="3"/>
      <c r="K202" s="3"/>
      <c r="L202" s="3"/>
      <c r="M202" s="5">
        <f t="shared" si="7"/>
        <v>0</v>
      </c>
    </row>
    <row r="203" spans="1:13" x14ac:dyDescent="0.25">
      <c r="A203" s="33">
        <f>IF(ISNUMBER(A202),
   IF(AND(MONTH(A202)=2,DAY(A202)=28,NOT(OR(MOD(YEAR(A202),4)=0,AND(MOD(YEAR(A202),100)=0,MOD(YEAR(A202),400)=0)))),
      "",
      A202+1
   ),
   IFERROR(LOOKUP(9E+307,$A$8:A202)+1,"")
)</f>
        <v>46515</v>
      </c>
      <c r="B203" s="8"/>
      <c r="C203" s="8"/>
      <c r="D203" s="8"/>
      <c r="E203" s="8"/>
      <c r="F203" s="8"/>
      <c r="G203" s="7">
        <f t="shared" si="6"/>
        <v>0</v>
      </c>
      <c r="H203" s="3"/>
      <c r="I203" s="3"/>
      <c r="J203" s="3"/>
      <c r="K203" s="3"/>
      <c r="L203" s="3"/>
      <c r="M203" s="5">
        <f t="shared" si="7"/>
        <v>0</v>
      </c>
    </row>
    <row r="204" spans="1:13" x14ac:dyDescent="0.25">
      <c r="A204" s="33">
        <f>IF(ISNUMBER(A203),
   IF(AND(MONTH(A203)=2,DAY(A203)=28,NOT(OR(MOD(YEAR(A203),4)=0,AND(MOD(YEAR(A203),100)=0,MOD(YEAR(A203),400)=0)))),
      "",
      A203+1
   ),
   IFERROR(LOOKUP(9E+307,$A$8:A203)+1,"")
)</f>
        <v>46516</v>
      </c>
      <c r="B204" s="8"/>
      <c r="C204" s="8"/>
      <c r="D204" s="8"/>
      <c r="E204" s="8"/>
      <c r="F204" s="8"/>
      <c r="G204" s="7">
        <f t="shared" si="6"/>
        <v>0</v>
      </c>
      <c r="H204" s="3"/>
      <c r="I204" s="3"/>
      <c r="J204" s="3"/>
      <c r="K204" s="3"/>
      <c r="L204" s="3"/>
      <c r="M204" s="5">
        <f t="shared" si="7"/>
        <v>0</v>
      </c>
    </row>
    <row r="205" spans="1:13" x14ac:dyDescent="0.25">
      <c r="A205" s="33">
        <f>IF(ISNUMBER(A204),
   IF(AND(MONTH(A204)=2,DAY(A204)=28,NOT(OR(MOD(YEAR(A204),4)=0,AND(MOD(YEAR(A204),100)=0,MOD(YEAR(A204),400)=0)))),
      "",
      A204+1
   ),
   IFERROR(LOOKUP(9E+307,$A$8:A204)+1,"")
)</f>
        <v>46517</v>
      </c>
      <c r="B205" s="8"/>
      <c r="C205" s="8"/>
      <c r="D205" s="8"/>
      <c r="E205" s="8"/>
      <c r="F205" s="8"/>
      <c r="G205" s="7">
        <f t="shared" si="6"/>
        <v>0</v>
      </c>
      <c r="H205" s="3"/>
      <c r="I205" s="3"/>
      <c r="J205" s="3"/>
      <c r="K205" s="3"/>
      <c r="L205" s="3"/>
      <c r="M205" s="5">
        <f t="shared" si="7"/>
        <v>0</v>
      </c>
    </row>
    <row r="206" spans="1:13" x14ac:dyDescent="0.25">
      <c r="A206" s="33">
        <f>IF(ISNUMBER(A205),
   IF(AND(MONTH(A205)=2,DAY(A205)=28,NOT(OR(MOD(YEAR(A205),4)=0,AND(MOD(YEAR(A205),100)=0,MOD(YEAR(A205),400)=0)))),
      "",
      A205+1
   ),
   IFERROR(LOOKUP(9E+307,$A$8:A205)+1,"")
)</f>
        <v>46518</v>
      </c>
      <c r="B206" s="8"/>
      <c r="C206" s="8"/>
      <c r="D206" s="8"/>
      <c r="E206" s="8"/>
      <c r="F206" s="8"/>
      <c r="G206" s="7">
        <f t="shared" si="6"/>
        <v>0</v>
      </c>
      <c r="H206" s="3"/>
      <c r="I206" s="3"/>
      <c r="J206" s="3"/>
      <c r="K206" s="3"/>
      <c r="L206" s="3"/>
      <c r="M206" s="5">
        <f t="shared" si="7"/>
        <v>0</v>
      </c>
    </row>
    <row r="207" spans="1:13" x14ac:dyDescent="0.25">
      <c r="A207" s="33">
        <f>IF(ISNUMBER(A206),
   IF(AND(MONTH(A206)=2,DAY(A206)=28,NOT(OR(MOD(YEAR(A206),4)=0,AND(MOD(YEAR(A206),100)=0,MOD(YEAR(A206),400)=0)))),
      "",
      A206+1
   ),
   IFERROR(LOOKUP(9E+307,$A$8:A206)+1,"")
)</f>
        <v>46519</v>
      </c>
      <c r="B207" s="8"/>
      <c r="C207" s="8"/>
      <c r="D207" s="8"/>
      <c r="E207" s="8"/>
      <c r="F207" s="8"/>
      <c r="G207" s="7">
        <f t="shared" ref="G207:G272" si="8">SUM(B207:F207)</f>
        <v>0</v>
      </c>
      <c r="H207" s="3"/>
      <c r="I207" s="3"/>
      <c r="J207" s="3"/>
      <c r="K207" s="3"/>
      <c r="L207" s="3"/>
      <c r="M207" s="5">
        <f t="shared" ref="M207:M272" si="9">SUM(H207:L207)</f>
        <v>0</v>
      </c>
    </row>
    <row r="208" spans="1:13" x14ac:dyDescent="0.25">
      <c r="A208" s="33">
        <f>IF(ISNUMBER(A207),
   IF(AND(MONTH(A207)=2,DAY(A207)=28,NOT(OR(MOD(YEAR(A207),4)=0,AND(MOD(YEAR(A207),100)=0,MOD(YEAR(A207),400)=0)))),
      "",
      A207+1
   ),
   IFERROR(LOOKUP(9E+307,$A$8:A207)+1,"")
)</f>
        <v>46520</v>
      </c>
      <c r="B208" s="8"/>
      <c r="C208" s="8"/>
      <c r="D208" s="8"/>
      <c r="E208" s="8"/>
      <c r="F208" s="8"/>
      <c r="G208" s="7">
        <f t="shared" si="8"/>
        <v>0</v>
      </c>
      <c r="H208" s="3"/>
      <c r="I208" s="3"/>
      <c r="J208" s="3"/>
      <c r="K208" s="3"/>
      <c r="L208" s="3"/>
      <c r="M208" s="5">
        <f t="shared" si="9"/>
        <v>0</v>
      </c>
    </row>
    <row r="209" spans="1:13" x14ac:dyDescent="0.25">
      <c r="A209" s="33">
        <f>IF(ISNUMBER(A208),
   IF(AND(MONTH(A208)=2,DAY(A208)=28,NOT(OR(MOD(YEAR(A208),4)=0,AND(MOD(YEAR(A208),100)=0,MOD(YEAR(A208),400)=0)))),
      "",
      A208+1
   ),
   IFERROR(LOOKUP(9E+307,$A$8:A208)+1,"")
)</f>
        <v>46521</v>
      </c>
      <c r="B209" s="8"/>
      <c r="C209" s="8"/>
      <c r="D209" s="8"/>
      <c r="E209" s="8"/>
      <c r="F209" s="8"/>
      <c r="G209" s="7">
        <f t="shared" si="8"/>
        <v>0</v>
      </c>
      <c r="H209" s="3"/>
      <c r="I209" s="3"/>
      <c r="J209" s="3"/>
      <c r="K209" s="3"/>
      <c r="L209" s="3"/>
      <c r="M209" s="5">
        <f t="shared" si="9"/>
        <v>0</v>
      </c>
    </row>
    <row r="210" spans="1:13" x14ac:dyDescent="0.25">
      <c r="A210" s="33">
        <f>IF(ISNUMBER(A209),
   IF(AND(MONTH(A209)=2,DAY(A209)=28,NOT(OR(MOD(YEAR(A209),4)=0,AND(MOD(YEAR(A209),100)=0,MOD(YEAR(A209),400)=0)))),
      "",
      A209+1
   ),
   IFERROR(LOOKUP(9E+307,$A$8:A209)+1,"")
)</f>
        <v>46522</v>
      </c>
      <c r="B210" s="8"/>
      <c r="C210" s="8"/>
      <c r="D210" s="8"/>
      <c r="E210" s="8"/>
      <c r="F210" s="8"/>
      <c r="G210" s="7">
        <f t="shared" si="8"/>
        <v>0</v>
      </c>
      <c r="H210" s="3"/>
      <c r="I210" s="3"/>
      <c r="J210" s="3"/>
      <c r="K210" s="3"/>
      <c r="L210" s="3"/>
      <c r="M210" s="5">
        <f t="shared" si="9"/>
        <v>0</v>
      </c>
    </row>
    <row r="211" spans="1:13" x14ac:dyDescent="0.25">
      <c r="A211" s="33">
        <f>IF(ISNUMBER(A210),
   IF(AND(MONTH(A210)=2,DAY(A210)=28,NOT(OR(MOD(YEAR(A210),4)=0,AND(MOD(YEAR(A210),100)=0,MOD(YEAR(A210),400)=0)))),
      "",
      A210+1
   ),
   IFERROR(LOOKUP(9E+307,$A$8:A210)+1,"")
)</f>
        <v>46523</v>
      </c>
      <c r="B211" s="8"/>
      <c r="C211" s="8"/>
      <c r="D211" s="8"/>
      <c r="E211" s="8"/>
      <c r="F211" s="8"/>
      <c r="G211" s="7">
        <f t="shared" si="8"/>
        <v>0</v>
      </c>
      <c r="H211" s="3"/>
      <c r="I211" s="3"/>
      <c r="J211" s="3"/>
      <c r="K211" s="3"/>
      <c r="L211" s="3"/>
      <c r="M211" s="5">
        <f t="shared" si="9"/>
        <v>0</v>
      </c>
    </row>
    <row r="212" spans="1:13" x14ac:dyDescent="0.25">
      <c r="A212" s="33">
        <f>IF(ISNUMBER(A211),
   IF(AND(MONTH(A211)=2,DAY(A211)=28,NOT(OR(MOD(YEAR(A211),4)=0,AND(MOD(YEAR(A211),100)=0,MOD(YEAR(A211),400)=0)))),
      "",
      A211+1
   ),
   IFERROR(LOOKUP(9E+307,$A$8:A211)+1,"")
)</f>
        <v>46524</v>
      </c>
      <c r="B212" s="8"/>
      <c r="C212" s="8"/>
      <c r="D212" s="8"/>
      <c r="E212" s="8"/>
      <c r="F212" s="8"/>
      <c r="G212" s="7">
        <f t="shared" si="8"/>
        <v>0</v>
      </c>
      <c r="H212" s="3"/>
      <c r="I212" s="3"/>
      <c r="J212" s="3"/>
      <c r="K212" s="3"/>
      <c r="L212" s="3"/>
      <c r="M212" s="5">
        <f t="shared" si="9"/>
        <v>0</v>
      </c>
    </row>
    <row r="213" spans="1:13" x14ac:dyDescent="0.25">
      <c r="A213" s="33">
        <f>IF(ISNUMBER(A212),
   IF(AND(MONTH(A212)=2,DAY(A212)=28,NOT(OR(MOD(YEAR(A212),4)=0,AND(MOD(YEAR(A212),100)=0,MOD(YEAR(A212),400)=0)))),
      "",
      A212+1
   ),
   IFERROR(LOOKUP(9E+307,$A$8:A212)+1,"")
)</f>
        <v>46525</v>
      </c>
      <c r="B213" s="8"/>
      <c r="C213" s="8"/>
      <c r="D213" s="8"/>
      <c r="E213" s="8"/>
      <c r="F213" s="8"/>
      <c r="G213" s="7">
        <f t="shared" si="8"/>
        <v>0</v>
      </c>
      <c r="H213" s="3"/>
      <c r="I213" s="3"/>
      <c r="J213" s="3"/>
      <c r="K213" s="3"/>
      <c r="L213" s="3"/>
      <c r="M213" s="5">
        <f t="shared" si="9"/>
        <v>0</v>
      </c>
    </row>
    <row r="214" spans="1:13" x14ac:dyDescent="0.25">
      <c r="A214" s="33">
        <f>IF(ISNUMBER(A213),
   IF(AND(MONTH(A213)=2,DAY(A213)=28,NOT(OR(MOD(YEAR(A213),4)=0,AND(MOD(YEAR(A213),100)=0,MOD(YEAR(A213),400)=0)))),
      "",
      A213+1
   ),
   IFERROR(LOOKUP(9E+307,$A$8:A213)+1,"")
)</f>
        <v>46526</v>
      </c>
      <c r="B214" s="8"/>
      <c r="C214" s="8"/>
      <c r="D214" s="8"/>
      <c r="E214" s="8"/>
      <c r="F214" s="8"/>
      <c r="G214" s="7">
        <f t="shared" si="8"/>
        <v>0</v>
      </c>
      <c r="H214" s="3"/>
      <c r="I214" s="3"/>
      <c r="J214" s="3"/>
      <c r="K214" s="3"/>
      <c r="L214" s="3"/>
      <c r="M214" s="5">
        <f t="shared" si="9"/>
        <v>0</v>
      </c>
    </row>
    <row r="215" spans="1:13" x14ac:dyDescent="0.25">
      <c r="A215" s="33">
        <f>IF(ISNUMBER(A214),
   IF(AND(MONTH(A214)=2,DAY(A214)=28,NOT(OR(MOD(YEAR(A214),4)=0,AND(MOD(YEAR(A214),100)=0,MOD(YEAR(A214),400)=0)))),
      "",
      A214+1
   ),
   IFERROR(LOOKUP(9E+307,$A$8:A214)+1,"")
)</f>
        <v>46527</v>
      </c>
      <c r="B215" s="8"/>
      <c r="C215" s="8"/>
      <c r="D215" s="8"/>
      <c r="E215" s="8"/>
      <c r="F215" s="8"/>
      <c r="G215" s="7">
        <f t="shared" si="8"/>
        <v>0</v>
      </c>
      <c r="H215" s="3"/>
      <c r="I215" s="3"/>
      <c r="J215" s="3"/>
      <c r="K215" s="3"/>
      <c r="L215" s="3"/>
      <c r="M215" s="5">
        <f t="shared" si="9"/>
        <v>0</v>
      </c>
    </row>
    <row r="216" spans="1:13" x14ac:dyDescent="0.25">
      <c r="A216" s="33">
        <f>IF(ISNUMBER(A215),
   IF(AND(MONTH(A215)=2,DAY(A215)=28,NOT(OR(MOD(YEAR(A215),4)=0,AND(MOD(YEAR(A215),100)=0,MOD(YEAR(A215),400)=0)))),
      "",
      A215+1
   ),
   IFERROR(LOOKUP(9E+307,$A$8:A215)+1,"")
)</f>
        <v>46528</v>
      </c>
      <c r="B216" s="8"/>
      <c r="C216" s="8"/>
      <c r="D216" s="8"/>
      <c r="E216" s="8"/>
      <c r="F216" s="8"/>
      <c r="G216" s="7">
        <f t="shared" si="8"/>
        <v>0</v>
      </c>
      <c r="H216" s="3"/>
      <c r="I216" s="3"/>
      <c r="J216" s="3"/>
      <c r="K216" s="3"/>
      <c r="L216" s="3"/>
      <c r="M216" s="5">
        <f t="shared" si="9"/>
        <v>0</v>
      </c>
    </row>
    <row r="217" spans="1:13" x14ac:dyDescent="0.25">
      <c r="A217" s="33">
        <f>IF(ISNUMBER(A216),
   IF(AND(MONTH(A216)=2,DAY(A216)=28,NOT(OR(MOD(YEAR(A216),4)=0,AND(MOD(YEAR(A216),100)=0,MOD(YEAR(A216),400)=0)))),
      "",
      A216+1
   ),
   IFERROR(LOOKUP(9E+307,$A$8:A216)+1,"")
)</f>
        <v>46529</v>
      </c>
      <c r="B217" s="8"/>
      <c r="C217" s="8"/>
      <c r="D217" s="8"/>
      <c r="E217" s="8"/>
      <c r="F217" s="8"/>
      <c r="G217" s="7">
        <f t="shared" si="8"/>
        <v>0</v>
      </c>
      <c r="H217" s="3"/>
      <c r="I217" s="3"/>
      <c r="J217" s="3"/>
      <c r="K217" s="3"/>
      <c r="L217" s="3"/>
      <c r="M217" s="5">
        <f t="shared" si="9"/>
        <v>0</v>
      </c>
    </row>
    <row r="218" spans="1:13" x14ac:dyDescent="0.25">
      <c r="A218" s="33">
        <f>IF(ISNUMBER(A217),
   IF(AND(MONTH(A217)=2,DAY(A217)=28,NOT(OR(MOD(YEAR(A217),4)=0,AND(MOD(YEAR(A217),100)=0,MOD(YEAR(A217),400)=0)))),
      "",
      A217+1
   ),
   IFERROR(LOOKUP(9E+307,$A$8:A217)+1,"")
)</f>
        <v>46530</v>
      </c>
      <c r="B218" s="8"/>
      <c r="C218" s="8"/>
      <c r="D218" s="8"/>
      <c r="E218" s="8"/>
      <c r="F218" s="8"/>
      <c r="G218" s="7">
        <f t="shared" si="8"/>
        <v>0</v>
      </c>
      <c r="H218" s="3"/>
      <c r="I218" s="3"/>
      <c r="J218" s="3"/>
      <c r="K218" s="3"/>
      <c r="L218" s="3"/>
      <c r="M218" s="5">
        <f t="shared" si="9"/>
        <v>0</v>
      </c>
    </row>
    <row r="219" spans="1:13" x14ac:dyDescent="0.25">
      <c r="A219" s="33">
        <f>IF(ISNUMBER(A218),
   IF(AND(MONTH(A218)=2,DAY(A218)=28,NOT(OR(MOD(YEAR(A218),4)=0,AND(MOD(YEAR(A218),100)=0,MOD(YEAR(A218),400)=0)))),
      "",
      A218+1
   ),
   IFERROR(LOOKUP(9E+307,$A$8:A218)+1,"")
)</f>
        <v>46531</v>
      </c>
      <c r="B219" s="8"/>
      <c r="C219" s="8"/>
      <c r="D219" s="8"/>
      <c r="E219" s="8"/>
      <c r="F219" s="8"/>
      <c r="G219" s="7">
        <f t="shared" si="8"/>
        <v>0</v>
      </c>
      <c r="H219" s="3"/>
      <c r="I219" s="3"/>
      <c r="J219" s="3"/>
      <c r="K219" s="3"/>
      <c r="L219" s="3"/>
      <c r="M219" s="5">
        <f t="shared" si="9"/>
        <v>0</v>
      </c>
    </row>
    <row r="220" spans="1:13" x14ac:dyDescent="0.25">
      <c r="A220" s="33">
        <f>IF(ISNUMBER(A219),
   IF(AND(MONTH(A219)=2,DAY(A219)=28,NOT(OR(MOD(YEAR(A219),4)=0,AND(MOD(YEAR(A219),100)=0,MOD(YEAR(A219),400)=0)))),
      "",
      A219+1
   ),
   IFERROR(LOOKUP(9E+307,$A$8:A219)+1,"")
)</f>
        <v>46532</v>
      </c>
      <c r="B220" s="8"/>
      <c r="C220" s="8"/>
      <c r="D220" s="8"/>
      <c r="E220" s="8"/>
      <c r="F220" s="8"/>
      <c r="G220" s="7">
        <f t="shared" si="8"/>
        <v>0</v>
      </c>
      <c r="H220" s="3"/>
      <c r="I220" s="3"/>
      <c r="J220" s="3"/>
      <c r="K220" s="3"/>
      <c r="L220" s="3"/>
      <c r="M220" s="5">
        <f t="shared" si="9"/>
        <v>0</v>
      </c>
    </row>
    <row r="221" spans="1:13" x14ac:dyDescent="0.25">
      <c r="A221" s="33">
        <f>IF(ISNUMBER(A220),
   IF(AND(MONTH(A220)=2,DAY(A220)=28,NOT(OR(MOD(YEAR(A220),4)=0,AND(MOD(YEAR(A220),100)=0,MOD(YEAR(A220),400)=0)))),
      "",
      A220+1
   ),
   IFERROR(LOOKUP(9E+307,$A$8:A220)+1,"")
)</f>
        <v>46533</v>
      </c>
      <c r="B221" s="8"/>
      <c r="C221" s="8"/>
      <c r="D221" s="8"/>
      <c r="E221" s="8"/>
      <c r="F221" s="8"/>
      <c r="G221" s="7">
        <f t="shared" si="8"/>
        <v>0</v>
      </c>
      <c r="H221" s="3"/>
      <c r="I221" s="3"/>
      <c r="J221" s="3"/>
      <c r="K221" s="3"/>
      <c r="L221" s="3"/>
      <c r="M221" s="5">
        <f t="shared" si="9"/>
        <v>0</v>
      </c>
    </row>
    <row r="222" spans="1:13" x14ac:dyDescent="0.25">
      <c r="A222" s="33">
        <f>IF(ISNUMBER(A221),
   IF(AND(MONTH(A221)=2,DAY(A221)=28,NOT(OR(MOD(YEAR(A221),4)=0,AND(MOD(YEAR(A221),100)=0,MOD(YEAR(A221),400)=0)))),
      "",
      A221+1
   ),
   IFERROR(LOOKUP(9E+307,$A$8:A221)+1,"")
)</f>
        <v>46534</v>
      </c>
      <c r="B222" s="8"/>
      <c r="C222" s="8"/>
      <c r="D222" s="8"/>
      <c r="E222" s="8"/>
      <c r="F222" s="8"/>
      <c r="G222" s="7">
        <f t="shared" si="8"/>
        <v>0</v>
      </c>
      <c r="H222" s="3"/>
      <c r="I222" s="3"/>
      <c r="J222" s="3"/>
      <c r="K222" s="3"/>
      <c r="L222" s="3"/>
      <c r="M222" s="5">
        <f t="shared" si="9"/>
        <v>0</v>
      </c>
    </row>
    <row r="223" spans="1:13" x14ac:dyDescent="0.25">
      <c r="A223" s="33">
        <f>IF(ISNUMBER(A222),
   IF(AND(MONTH(A222)=2,DAY(A222)=28,NOT(OR(MOD(YEAR(A222),4)=0,AND(MOD(YEAR(A222),100)=0,MOD(YEAR(A222),400)=0)))),
      "",
      A222+1
   ),
   IFERROR(LOOKUP(9E+307,$A$8:A222)+1,"")
)</f>
        <v>46535</v>
      </c>
      <c r="B223" s="8"/>
      <c r="C223" s="8"/>
      <c r="D223" s="8"/>
      <c r="E223" s="8"/>
      <c r="F223" s="8"/>
      <c r="G223" s="7">
        <f t="shared" si="8"/>
        <v>0</v>
      </c>
      <c r="H223" s="3"/>
      <c r="I223" s="3"/>
      <c r="J223" s="3"/>
      <c r="K223" s="3"/>
      <c r="L223" s="3"/>
      <c r="M223" s="5">
        <f t="shared" si="9"/>
        <v>0</v>
      </c>
    </row>
    <row r="224" spans="1:13" x14ac:dyDescent="0.25">
      <c r="A224" s="33">
        <f>IF(ISNUMBER(A223),
   IF(AND(MONTH(A223)=2,DAY(A223)=28,NOT(OR(MOD(YEAR(A223),4)=0,AND(MOD(YEAR(A223),100)=0,MOD(YEAR(A223),400)=0)))),
      "",
      A223+1
   ),
   IFERROR(LOOKUP(9E+307,$A$8:A223)+1,"")
)</f>
        <v>46536</v>
      </c>
      <c r="B224" s="8"/>
      <c r="C224" s="8"/>
      <c r="D224" s="8"/>
      <c r="E224" s="8"/>
      <c r="F224" s="8"/>
      <c r="G224" s="7">
        <f t="shared" si="8"/>
        <v>0</v>
      </c>
      <c r="H224" s="3"/>
      <c r="I224" s="3"/>
      <c r="J224" s="3"/>
      <c r="K224" s="3"/>
      <c r="L224" s="3"/>
      <c r="M224" s="5">
        <f t="shared" si="9"/>
        <v>0</v>
      </c>
    </row>
    <row r="225" spans="1:13" x14ac:dyDescent="0.25">
      <c r="A225" s="33">
        <f>IF(ISNUMBER(A224),
   IF(AND(MONTH(A224)=2,DAY(A224)=28,NOT(OR(MOD(YEAR(A224),4)=0,AND(MOD(YEAR(A224),100)=0,MOD(YEAR(A224),400)=0)))),
      "",
      A224+1
   ),
   IFERROR(LOOKUP(9E+307,$A$8:A224)+1,"")
)</f>
        <v>46537</v>
      </c>
      <c r="B225" s="8"/>
      <c r="C225" s="8"/>
      <c r="D225" s="8"/>
      <c r="E225" s="8"/>
      <c r="F225" s="8"/>
      <c r="G225" s="7">
        <f t="shared" si="8"/>
        <v>0</v>
      </c>
      <c r="H225" s="3"/>
      <c r="I225" s="3"/>
      <c r="J225" s="3"/>
      <c r="K225" s="3"/>
      <c r="L225" s="3"/>
      <c r="M225" s="5">
        <f t="shared" si="9"/>
        <v>0</v>
      </c>
    </row>
    <row r="226" spans="1:13" ht="15.75" thickBot="1" x14ac:dyDescent="0.3">
      <c r="A226" s="33">
        <f>IF(ISNUMBER(A225),
   IF(AND(MONTH(A225)=2,DAY(A225)=28,NOT(OR(MOD(YEAR(A225),4)=0,AND(MOD(YEAR(A225),100)=0,MOD(YEAR(A225),400)=0)))),
      "",
      A225+1
   ),
   IFERROR(LOOKUP(9E+307,$A$8:A225)+1,"")
)</f>
        <v>46538</v>
      </c>
      <c r="B226" s="8"/>
      <c r="C226" s="8"/>
      <c r="D226" s="8"/>
      <c r="E226" s="8"/>
      <c r="F226" s="8"/>
      <c r="G226" s="28">
        <f t="shared" si="8"/>
        <v>0</v>
      </c>
      <c r="H226" s="3"/>
      <c r="I226" s="3"/>
      <c r="J226" s="3"/>
      <c r="K226" s="3"/>
      <c r="L226" s="3"/>
      <c r="M226" s="30">
        <f t="shared" si="9"/>
        <v>0</v>
      </c>
    </row>
    <row r="227" spans="1:13" s="22" customFormat="1" ht="15.75" thickBot="1" x14ac:dyDescent="0.3">
      <c r="A227" s="52" t="s">
        <v>21</v>
      </c>
      <c r="B227" s="53"/>
      <c r="C227" s="53"/>
      <c r="D227" s="53"/>
      <c r="E227" s="53"/>
      <c r="F227" s="54"/>
      <c r="G227" s="43">
        <f>SUM(G196:G226)</f>
        <v>0</v>
      </c>
      <c r="H227" s="50" t="s">
        <v>21</v>
      </c>
      <c r="I227" s="48"/>
      <c r="J227" s="48"/>
      <c r="K227" s="48"/>
      <c r="L227" s="51"/>
      <c r="M227" s="43">
        <f>SUM(M196:M226)</f>
        <v>0</v>
      </c>
    </row>
    <row r="228" spans="1:13" x14ac:dyDescent="0.25">
      <c r="A228" s="33">
        <f>IF(ISNUMBER(A227),
   IF(AND(MONTH(A227)=2,DAY(A227)=28,NOT(OR(MOD(YEAR(A227),4)=0,AND(MOD(YEAR(A227),100)=0,MOD(YEAR(A227),400)=0)))),
      "",
      A227+1
   ),
   IFERROR(LOOKUP(9E+307,$A$8:A227)+1,"")
)</f>
        <v>46539</v>
      </c>
      <c r="B228" s="8"/>
      <c r="C228" s="8"/>
      <c r="D228" s="8"/>
      <c r="E228" s="8"/>
      <c r="F228" s="8"/>
      <c r="G228" s="7">
        <f t="shared" si="8"/>
        <v>0</v>
      </c>
      <c r="H228" s="3"/>
      <c r="I228" s="3"/>
      <c r="J228" s="3"/>
      <c r="K228" s="3"/>
      <c r="L228" s="3"/>
      <c r="M228" s="5">
        <f t="shared" si="9"/>
        <v>0</v>
      </c>
    </row>
    <row r="229" spans="1:13" x14ac:dyDescent="0.25">
      <c r="A229" s="33">
        <f>IF(ISNUMBER(A228),
   IF(AND(MONTH(A228)=2,DAY(A228)=28,NOT(OR(MOD(YEAR(A228),4)=0,AND(MOD(YEAR(A228),100)=0,MOD(YEAR(A228),400)=0)))),
      "",
      A228+1
   ),
   IFERROR(LOOKUP(9E+307,$A$8:A228)+1,"")
)</f>
        <v>46540</v>
      </c>
      <c r="B229" s="8"/>
      <c r="C229" s="8"/>
      <c r="D229" s="8"/>
      <c r="E229" s="8"/>
      <c r="F229" s="8"/>
      <c r="G229" s="7">
        <f t="shared" si="8"/>
        <v>0</v>
      </c>
      <c r="H229" s="3"/>
      <c r="I229" s="3"/>
      <c r="J229" s="3"/>
      <c r="K229" s="3"/>
      <c r="L229" s="3"/>
      <c r="M229" s="5">
        <f t="shared" si="9"/>
        <v>0</v>
      </c>
    </row>
    <row r="230" spans="1:13" x14ac:dyDescent="0.25">
      <c r="A230" s="33">
        <f>IF(ISNUMBER(A229),
   IF(AND(MONTH(A229)=2,DAY(A229)=28,NOT(OR(MOD(YEAR(A229),4)=0,AND(MOD(YEAR(A229),100)=0,MOD(YEAR(A229),400)=0)))),
      "",
      A229+1
   ),
   IFERROR(LOOKUP(9E+307,$A$8:A229)+1,"")
)</f>
        <v>46541</v>
      </c>
      <c r="B230" s="8"/>
      <c r="C230" s="8"/>
      <c r="D230" s="8"/>
      <c r="E230" s="8"/>
      <c r="F230" s="8"/>
      <c r="G230" s="7">
        <f t="shared" si="8"/>
        <v>0</v>
      </c>
      <c r="H230" s="3"/>
      <c r="I230" s="3"/>
      <c r="J230" s="3"/>
      <c r="K230" s="3"/>
      <c r="L230" s="3"/>
      <c r="M230" s="5">
        <f t="shared" si="9"/>
        <v>0</v>
      </c>
    </row>
    <row r="231" spans="1:13" x14ac:dyDescent="0.25">
      <c r="A231" s="33">
        <f>IF(ISNUMBER(A230),
   IF(AND(MONTH(A230)=2,DAY(A230)=28,NOT(OR(MOD(YEAR(A230),4)=0,AND(MOD(YEAR(A230),100)=0,MOD(YEAR(A230),400)=0)))),
      "",
      A230+1
   ),
   IFERROR(LOOKUP(9E+307,$A$8:A230)+1,"")
)</f>
        <v>46542</v>
      </c>
      <c r="B231" s="8"/>
      <c r="C231" s="8"/>
      <c r="D231" s="8"/>
      <c r="E231" s="8"/>
      <c r="F231" s="8"/>
      <c r="G231" s="7">
        <f t="shared" si="8"/>
        <v>0</v>
      </c>
      <c r="H231" s="3"/>
      <c r="I231" s="3"/>
      <c r="J231" s="3"/>
      <c r="K231" s="3"/>
      <c r="L231" s="3"/>
      <c r="M231" s="5">
        <f t="shared" si="9"/>
        <v>0</v>
      </c>
    </row>
    <row r="232" spans="1:13" x14ac:dyDescent="0.25">
      <c r="A232" s="33">
        <f>IF(ISNUMBER(A231),
   IF(AND(MONTH(A231)=2,DAY(A231)=28,NOT(OR(MOD(YEAR(A231),4)=0,AND(MOD(YEAR(A231),100)=0,MOD(YEAR(A231),400)=0)))),
      "",
      A231+1
   ),
   IFERROR(LOOKUP(9E+307,$A$8:A231)+1,"")
)</f>
        <v>46543</v>
      </c>
      <c r="B232" s="8"/>
      <c r="C232" s="8"/>
      <c r="D232" s="8"/>
      <c r="E232" s="8"/>
      <c r="F232" s="8"/>
      <c r="G232" s="7">
        <f t="shared" si="8"/>
        <v>0</v>
      </c>
      <c r="H232" s="3"/>
      <c r="I232" s="3"/>
      <c r="J232" s="3"/>
      <c r="K232" s="3"/>
      <c r="L232" s="3"/>
      <c r="M232" s="5">
        <f t="shared" si="9"/>
        <v>0</v>
      </c>
    </row>
    <row r="233" spans="1:13" x14ac:dyDescent="0.25">
      <c r="A233" s="33">
        <f>IF(ISNUMBER(A232),
   IF(AND(MONTH(A232)=2,DAY(A232)=28,NOT(OR(MOD(YEAR(A232),4)=0,AND(MOD(YEAR(A232),100)=0,MOD(YEAR(A232),400)=0)))),
      "",
      A232+1
   ),
   IFERROR(LOOKUP(9E+307,$A$8:A232)+1,"")
)</f>
        <v>46544</v>
      </c>
      <c r="B233" s="8"/>
      <c r="C233" s="8"/>
      <c r="D233" s="8"/>
      <c r="E233" s="8"/>
      <c r="F233" s="8"/>
      <c r="G233" s="7">
        <f t="shared" si="8"/>
        <v>0</v>
      </c>
      <c r="H233" s="3"/>
      <c r="I233" s="3"/>
      <c r="J233" s="3"/>
      <c r="K233" s="3"/>
      <c r="L233" s="3"/>
      <c r="M233" s="5">
        <f t="shared" si="9"/>
        <v>0</v>
      </c>
    </row>
    <row r="234" spans="1:13" x14ac:dyDescent="0.25">
      <c r="A234" s="33">
        <f>IF(ISNUMBER(A233),
   IF(AND(MONTH(A233)=2,DAY(A233)=28,NOT(OR(MOD(YEAR(A233),4)=0,AND(MOD(YEAR(A233),100)=0,MOD(YEAR(A233),400)=0)))),
      "",
      A233+1
   ),
   IFERROR(LOOKUP(9E+307,$A$8:A233)+1,"")
)</f>
        <v>46545</v>
      </c>
      <c r="B234" s="8"/>
      <c r="C234" s="8"/>
      <c r="D234" s="8"/>
      <c r="E234" s="8"/>
      <c r="F234" s="8"/>
      <c r="G234" s="7">
        <f t="shared" si="8"/>
        <v>0</v>
      </c>
      <c r="H234" s="3"/>
      <c r="I234" s="3"/>
      <c r="J234" s="3"/>
      <c r="K234" s="3"/>
      <c r="L234" s="3"/>
      <c r="M234" s="5">
        <f t="shared" si="9"/>
        <v>0</v>
      </c>
    </row>
    <row r="235" spans="1:13" x14ac:dyDescent="0.25">
      <c r="A235" s="33">
        <f>IF(ISNUMBER(A234),
   IF(AND(MONTH(A234)=2,DAY(A234)=28,NOT(OR(MOD(YEAR(A234),4)=0,AND(MOD(YEAR(A234),100)=0,MOD(YEAR(A234),400)=0)))),
      "",
      A234+1
   ),
   IFERROR(LOOKUP(9E+307,$A$8:A234)+1,"")
)</f>
        <v>46546</v>
      </c>
      <c r="B235" s="8"/>
      <c r="C235" s="8"/>
      <c r="D235" s="8"/>
      <c r="E235" s="8"/>
      <c r="F235" s="8"/>
      <c r="G235" s="7">
        <f t="shared" si="8"/>
        <v>0</v>
      </c>
      <c r="H235" s="3"/>
      <c r="I235" s="3"/>
      <c r="J235" s="3"/>
      <c r="K235" s="3"/>
      <c r="L235" s="3"/>
      <c r="M235" s="5">
        <f t="shared" si="9"/>
        <v>0</v>
      </c>
    </row>
    <row r="236" spans="1:13" x14ac:dyDescent="0.25">
      <c r="A236" s="33">
        <f>IF(ISNUMBER(A235),
   IF(AND(MONTH(A235)=2,DAY(A235)=28,NOT(OR(MOD(YEAR(A235),4)=0,AND(MOD(YEAR(A235),100)=0,MOD(YEAR(A235),400)=0)))),
      "",
      A235+1
   ),
   IFERROR(LOOKUP(9E+307,$A$8:A235)+1,"")
)</f>
        <v>46547</v>
      </c>
      <c r="B236" s="8"/>
      <c r="C236" s="8"/>
      <c r="D236" s="8"/>
      <c r="E236" s="8"/>
      <c r="F236" s="8"/>
      <c r="G236" s="7">
        <f t="shared" si="8"/>
        <v>0</v>
      </c>
      <c r="H236" s="3"/>
      <c r="I236" s="3"/>
      <c r="J236" s="3"/>
      <c r="K236" s="3"/>
      <c r="L236" s="3"/>
      <c r="M236" s="5">
        <f t="shared" si="9"/>
        <v>0</v>
      </c>
    </row>
    <row r="237" spans="1:13" x14ac:dyDescent="0.25">
      <c r="A237" s="33">
        <f>IF(ISNUMBER(A236),
   IF(AND(MONTH(A236)=2,DAY(A236)=28,NOT(OR(MOD(YEAR(A236),4)=0,AND(MOD(YEAR(A236),100)=0,MOD(YEAR(A236),400)=0)))),
      "",
      A236+1
   ),
   IFERROR(LOOKUP(9E+307,$A$8:A236)+1,"")
)</f>
        <v>46548</v>
      </c>
      <c r="B237" s="8"/>
      <c r="C237" s="8"/>
      <c r="D237" s="8"/>
      <c r="E237" s="8"/>
      <c r="F237" s="8"/>
      <c r="G237" s="7">
        <f t="shared" si="8"/>
        <v>0</v>
      </c>
      <c r="H237" s="3"/>
      <c r="I237" s="3"/>
      <c r="J237" s="3"/>
      <c r="K237" s="3"/>
      <c r="L237" s="3"/>
      <c r="M237" s="5">
        <f t="shared" si="9"/>
        <v>0</v>
      </c>
    </row>
    <row r="238" spans="1:13" x14ac:dyDescent="0.25">
      <c r="A238" s="33">
        <f>IF(ISNUMBER(A237),
   IF(AND(MONTH(A237)=2,DAY(A237)=28,NOT(OR(MOD(YEAR(A237),4)=0,AND(MOD(YEAR(A237),100)=0,MOD(YEAR(A237),400)=0)))),
      "",
      A237+1
   ),
   IFERROR(LOOKUP(9E+307,$A$8:A237)+1,"")
)</f>
        <v>46549</v>
      </c>
      <c r="B238" s="8"/>
      <c r="C238" s="8"/>
      <c r="D238" s="8"/>
      <c r="E238" s="8"/>
      <c r="F238" s="8"/>
      <c r="G238" s="7">
        <f t="shared" si="8"/>
        <v>0</v>
      </c>
      <c r="H238" s="3"/>
      <c r="I238" s="3"/>
      <c r="J238" s="3"/>
      <c r="K238" s="3"/>
      <c r="L238" s="3"/>
      <c r="M238" s="5">
        <f t="shared" si="9"/>
        <v>0</v>
      </c>
    </row>
    <row r="239" spans="1:13" x14ac:dyDescent="0.25">
      <c r="A239" s="33">
        <f>IF(ISNUMBER(A238),
   IF(AND(MONTH(A238)=2,DAY(A238)=28,NOT(OR(MOD(YEAR(A238),4)=0,AND(MOD(YEAR(A238),100)=0,MOD(YEAR(A238),400)=0)))),
      "",
      A238+1
   ),
   IFERROR(LOOKUP(9E+307,$A$8:A238)+1,"")
)</f>
        <v>46550</v>
      </c>
      <c r="B239" s="8"/>
      <c r="C239" s="8"/>
      <c r="D239" s="8"/>
      <c r="E239" s="8"/>
      <c r="F239" s="8"/>
      <c r="G239" s="7">
        <f t="shared" si="8"/>
        <v>0</v>
      </c>
      <c r="H239" s="3"/>
      <c r="I239" s="3"/>
      <c r="J239" s="3"/>
      <c r="K239" s="3"/>
      <c r="L239" s="3"/>
      <c r="M239" s="5">
        <f t="shared" si="9"/>
        <v>0</v>
      </c>
    </row>
    <row r="240" spans="1:13" x14ac:dyDescent="0.25">
      <c r="A240" s="33">
        <f>IF(ISNUMBER(A239),
   IF(AND(MONTH(A239)=2,DAY(A239)=28,NOT(OR(MOD(YEAR(A239),4)=0,AND(MOD(YEAR(A239),100)=0,MOD(YEAR(A239),400)=0)))),
      "",
      A239+1
   ),
   IFERROR(LOOKUP(9E+307,$A$8:A239)+1,"")
)</f>
        <v>46551</v>
      </c>
      <c r="B240" s="8"/>
      <c r="C240" s="8"/>
      <c r="D240" s="8"/>
      <c r="E240" s="8"/>
      <c r="F240" s="8"/>
      <c r="G240" s="7">
        <f t="shared" si="8"/>
        <v>0</v>
      </c>
      <c r="H240" s="3"/>
      <c r="I240" s="3"/>
      <c r="J240" s="3"/>
      <c r="K240" s="3"/>
      <c r="L240" s="3"/>
      <c r="M240" s="5">
        <f t="shared" si="9"/>
        <v>0</v>
      </c>
    </row>
    <row r="241" spans="1:13" x14ac:dyDescent="0.25">
      <c r="A241" s="33">
        <f>IF(ISNUMBER(A240),
   IF(AND(MONTH(A240)=2,DAY(A240)=28,NOT(OR(MOD(YEAR(A240),4)=0,AND(MOD(YEAR(A240),100)=0,MOD(YEAR(A240),400)=0)))),
      "",
      A240+1
   ),
   IFERROR(LOOKUP(9E+307,$A$8:A240)+1,"")
)</f>
        <v>46552</v>
      </c>
      <c r="B241" s="8"/>
      <c r="C241" s="8"/>
      <c r="D241" s="8"/>
      <c r="E241" s="8"/>
      <c r="F241" s="8"/>
      <c r="G241" s="7">
        <f t="shared" si="8"/>
        <v>0</v>
      </c>
      <c r="H241" s="3"/>
      <c r="I241" s="3"/>
      <c r="J241" s="3"/>
      <c r="K241" s="3"/>
      <c r="L241" s="3"/>
      <c r="M241" s="5">
        <f t="shared" si="9"/>
        <v>0</v>
      </c>
    </row>
    <row r="242" spans="1:13" x14ac:dyDescent="0.25">
      <c r="A242" s="33">
        <f>IF(ISNUMBER(A241),
   IF(AND(MONTH(A241)=2,DAY(A241)=28,NOT(OR(MOD(YEAR(A241),4)=0,AND(MOD(YEAR(A241),100)=0,MOD(YEAR(A241),400)=0)))),
      "",
      A241+1
   ),
   IFERROR(LOOKUP(9E+307,$A$8:A241)+1,"")
)</f>
        <v>46553</v>
      </c>
      <c r="B242" s="8"/>
      <c r="C242" s="8"/>
      <c r="D242" s="8"/>
      <c r="E242" s="8"/>
      <c r="F242" s="8"/>
      <c r="G242" s="7">
        <f t="shared" si="8"/>
        <v>0</v>
      </c>
      <c r="H242" s="3"/>
      <c r="I242" s="3"/>
      <c r="J242" s="3"/>
      <c r="K242" s="3"/>
      <c r="L242" s="3"/>
      <c r="M242" s="5">
        <f t="shared" si="9"/>
        <v>0</v>
      </c>
    </row>
    <row r="243" spans="1:13" x14ac:dyDescent="0.25">
      <c r="A243" s="33">
        <f>IF(ISNUMBER(A242),
   IF(AND(MONTH(A242)=2,DAY(A242)=28,NOT(OR(MOD(YEAR(A242),4)=0,AND(MOD(YEAR(A242),100)=0,MOD(YEAR(A242),400)=0)))),
      "",
      A242+1
   ),
   IFERROR(LOOKUP(9E+307,$A$8:A242)+1,"")
)</f>
        <v>46554</v>
      </c>
      <c r="B243" s="8"/>
      <c r="C243" s="8"/>
      <c r="D243" s="8"/>
      <c r="E243" s="8"/>
      <c r="F243" s="8"/>
      <c r="G243" s="7">
        <f t="shared" si="8"/>
        <v>0</v>
      </c>
      <c r="H243" s="3"/>
      <c r="I243" s="3"/>
      <c r="J243" s="3"/>
      <c r="K243" s="3"/>
      <c r="L243" s="3"/>
      <c r="M243" s="5">
        <f t="shared" si="9"/>
        <v>0</v>
      </c>
    </row>
    <row r="244" spans="1:13" x14ac:dyDescent="0.25">
      <c r="A244" s="33">
        <f>IF(ISNUMBER(A243),
   IF(AND(MONTH(A243)=2,DAY(A243)=28,NOT(OR(MOD(YEAR(A243),4)=0,AND(MOD(YEAR(A243),100)=0,MOD(YEAR(A243),400)=0)))),
      "",
      A243+1
   ),
   IFERROR(LOOKUP(9E+307,$A$8:A243)+1,"")
)</f>
        <v>46555</v>
      </c>
      <c r="B244" s="8"/>
      <c r="C244" s="8"/>
      <c r="D244" s="8"/>
      <c r="E244" s="8"/>
      <c r="F244" s="8"/>
      <c r="G244" s="7">
        <f t="shared" si="8"/>
        <v>0</v>
      </c>
      <c r="H244" s="3"/>
      <c r="I244" s="3"/>
      <c r="J244" s="3"/>
      <c r="K244" s="3"/>
      <c r="L244" s="3"/>
      <c r="M244" s="5">
        <f t="shared" si="9"/>
        <v>0</v>
      </c>
    </row>
    <row r="245" spans="1:13" x14ac:dyDescent="0.25">
      <c r="A245" s="33">
        <f>IF(ISNUMBER(A244),
   IF(AND(MONTH(A244)=2,DAY(A244)=28,NOT(OR(MOD(YEAR(A244),4)=0,AND(MOD(YEAR(A244),100)=0,MOD(YEAR(A244),400)=0)))),
      "",
      A244+1
   ),
   IFERROR(LOOKUP(9E+307,$A$8:A244)+1,"")
)</f>
        <v>46556</v>
      </c>
      <c r="B245" s="8"/>
      <c r="C245" s="8"/>
      <c r="D245" s="8"/>
      <c r="E245" s="8"/>
      <c r="F245" s="8"/>
      <c r="G245" s="7">
        <f t="shared" si="8"/>
        <v>0</v>
      </c>
      <c r="H245" s="3"/>
      <c r="I245" s="3"/>
      <c r="J245" s="3"/>
      <c r="K245" s="3"/>
      <c r="L245" s="3"/>
      <c r="M245" s="5">
        <f t="shared" si="9"/>
        <v>0</v>
      </c>
    </row>
    <row r="246" spans="1:13" x14ac:dyDescent="0.25">
      <c r="A246" s="33">
        <f>IF(ISNUMBER(A245),
   IF(AND(MONTH(A245)=2,DAY(A245)=28,NOT(OR(MOD(YEAR(A245),4)=0,AND(MOD(YEAR(A245),100)=0,MOD(YEAR(A245),400)=0)))),
      "",
      A245+1
   ),
   IFERROR(LOOKUP(9E+307,$A$8:A245)+1,"")
)</f>
        <v>46557</v>
      </c>
      <c r="B246" s="8"/>
      <c r="C246" s="8"/>
      <c r="D246" s="8"/>
      <c r="E246" s="8"/>
      <c r="F246" s="8"/>
      <c r="G246" s="7">
        <f t="shared" si="8"/>
        <v>0</v>
      </c>
      <c r="H246" s="3"/>
      <c r="I246" s="3"/>
      <c r="J246" s="3"/>
      <c r="K246" s="3"/>
      <c r="L246" s="3"/>
      <c r="M246" s="5">
        <f t="shared" si="9"/>
        <v>0</v>
      </c>
    </row>
    <row r="247" spans="1:13" x14ac:dyDescent="0.25">
      <c r="A247" s="33">
        <f>IF(ISNUMBER(A246),
   IF(AND(MONTH(A246)=2,DAY(A246)=28,NOT(OR(MOD(YEAR(A246),4)=0,AND(MOD(YEAR(A246),100)=0,MOD(YEAR(A246),400)=0)))),
      "",
      A246+1
   ),
   IFERROR(LOOKUP(9E+307,$A$8:A246)+1,"")
)</f>
        <v>46558</v>
      </c>
      <c r="B247" s="8"/>
      <c r="C247" s="8"/>
      <c r="D247" s="8"/>
      <c r="E247" s="8"/>
      <c r="F247" s="8"/>
      <c r="G247" s="7">
        <f t="shared" si="8"/>
        <v>0</v>
      </c>
      <c r="H247" s="3"/>
      <c r="I247" s="3"/>
      <c r="J247" s="3"/>
      <c r="K247" s="3"/>
      <c r="L247" s="3"/>
      <c r="M247" s="5">
        <f t="shared" si="9"/>
        <v>0</v>
      </c>
    </row>
    <row r="248" spans="1:13" x14ac:dyDescent="0.25">
      <c r="A248" s="33">
        <f>IF(ISNUMBER(A247),
   IF(AND(MONTH(A247)=2,DAY(A247)=28,NOT(OR(MOD(YEAR(A247),4)=0,AND(MOD(YEAR(A247),100)=0,MOD(YEAR(A247),400)=0)))),
      "",
      A247+1
   ),
   IFERROR(LOOKUP(9E+307,$A$8:A247)+1,"")
)</f>
        <v>46559</v>
      </c>
      <c r="B248" s="8"/>
      <c r="C248" s="8"/>
      <c r="D248" s="8"/>
      <c r="E248" s="8"/>
      <c r="F248" s="8"/>
      <c r="G248" s="7">
        <f t="shared" si="8"/>
        <v>0</v>
      </c>
      <c r="H248" s="3"/>
      <c r="I248" s="3"/>
      <c r="J248" s="3"/>
      <c r="K248" s="3"/>
      <c r="L248" s="3"/>
      <c r="M248" s="5">
        <f t="shared" si="9"/>
        <v>0</v>
      </c>
    </row>
    <row r="249" spans="1:13" x14ac:dyDescent="0.25">
      <c r="A249" s="33">
        <f>IF(ISNUMBER(A248),
   IF(AND(MONTH(A248)=2,DAY(A248)=28,NOT(OR(MOD(YEAR(A248),4)=0,AND(MOD(YEAR(A248),100)=0,MOD(YEAR(A248),400)=0)))),
      "",
      A248+1
   ),
   IFERROR(LOOKUP(9E+307,$A$8:A248)+1,"")
)</f>
        <v>46560</v>
      </c>
      <c r="B249" s="8"/>
      <c r="C249" s="8"/>
      <c r="D249" s="8"/>
      <c r="E249" s="8"/>
      <c r="F249" s="8"/>
      <c r="G249" s="7">
        <f t="shared" si="8"/>
        <v>0</v>
      </c>
      <c r="H249" s="3"/>
      <c r="I249" s="3"/>
      <c r="J249" s="3"/>
      <c r="K249" s="3"/>
      <c r="L249" s="3"/>
      <c r="M249" s="5">
        <f t="shared" si="9"/>
        <v>0</v>
      </c>
    </row>
    <row r="250" spans="1:13" x14ac:dyDescent="0.25">
      <c r="A250" s="33">
        <f>IF(ISNUMBER(A249),
   IF(AND(MONTH(A249)=2,DAY(A249)=28,NOT(OR(MOD(YEAR(A249),4)=0,AND(MOD(YEAR(A249),100)=0,MOD(YEAR(A249),400)=0)))),
      "",
      A249+1
   ),
   IFERROR(LOOKUP(9E+307,$A$8:A249)+1,"")
)</f>
        <v>46561</v>
      </c>
      <c r="B250" s="8"/>
      <c r="C250" s="8"/>
      <c r="D250" s="8"/>
      <c r="E250" s="8"/>
      <c r="F250" s="8"/>
      <c r="G250" s="7">
        <f t="shared" si="8"/>
        <v>0</v>
      </c>
      <c r="H250" s="3"/>
      <c r="I250" s="3"/>
      <c r="J250" s="3"/>
      <c r="K250" s="3"/>
      <c r="L250" s="3"/>
      <c r="M250" s="5">
        <f t="shared" si="9"/>
        <v>0</v>
      </c>
    </row>
    <row r="251" spans="1:13" x14ac:dyDescent="0.25">
      <c r="A251" s="33">
        <f>IF(ISNUMBER(A250),
   IF(AND(MONTH(A250)=2,DAY(A250)=28,NOT(OR(MOD(YEAR(A250),4)=0,AND(MOD(YEAR(A250),100)=0,MOD(YEAR(A250),400)=0)))),
      "",
      A250+1
   ),
   IFERROR(LOOKUP(9E+307,$A$8:A250)+1,"")
)</f>
        <v>46562</v>
      </c>
      <c r="B251" s="8"/>
      <c r="C251" s="8"/>
      <c r="D251" s="8"/>
      <c r="E251" s="8"/>
      <c r="F251" s="8"/>
      <c r="G251" s="7">
        <f t="shared" si="8"/>
        <v>0</v>
      </c>
      <c r="H251" s="3"/>
      <c r="I251" s="3"/>
      <c r="J251" s="3"/>
      <c r="K251" s="3"/>
      <c r="L251" s="3"/>
      <c r="M251" s="5">
        <f t="shared" si="9"/>
        <v>0</v>
      </c>
    </row>
    <row r="252" spans="1:13" x14ac:dyDescent="0.25">
      <c r="A252" s="33">
        <f>IF(ISNUMBER(A251),
   IF(AND(MONTH(A251)=2,DAY(A251)=28,NOT(OR(MOD(YEAR(A251),4)=0,AND(MOD(YEAR(A251),100)=0,MOD(YEAR(A251),400)=0)))),
      "",
      A251+1
   ),
   IFERROR(LOOKUP(9E+307,$A$8:A251)+1,"")
)</f>
        <v>46563</v>
      </c>
      <c r="B252" s="8"/>
      <c r="C252" s="8"/>
      <c r="D252" s="8"/>
      <c r="E252" s="8"/>
      <c r="F252" s="8"/>
      <c r="G252" s="7">
        <f t="shared" si="8"/>
        <v>0</v>
      </c>
      <c r="H252" s="3"/>
      <c r="I252" s="3"/>
      <c r="J252" s="3"/>
      <c r="K252" s="3"/>
      <c r="L252" s="3"/>
      <c r="M252" s="5">
        <f t="shared" si="9"/>
        <v>0</v>
      </c>
    </row>
    <row r="253" spans="1:13" x14ac:dyDescent="0.25">
      <c r="A253" s="33">
        <f>IF(ISNUMBER(A252),
   IF(AND(MONTH(A252)=2,DAY(A252)=28,NOT(OR(MOD(YEAR(A252),4)=0,AND(MOD(YEAR(A252),100)=0,MOD(YEAR(A252),400)=0)))),
      "",
      A252+1
   ),
   IFERROR(LOOKUP(9E+307,$A$8:A252)+1,"")
)</f>
        <v>46564</v>
      </c>
      <c r="B253" s="8"/>
      <c r="C253" s="8"/>
      <c r="D253" s="8"/>
      <c r="E253" s="8"/>
      <c r="F253" s="8"/>
      <c r="G253" s="7">
        <f t="shared" si="8"/>
        <v>0</v>
      </c>
      <c r="H253" s="3"/>
      <c r="I253" s="3"/>
      <c r="J253" s="3"/>
      <c r="K253" s="3"/>
      <c r="L253" s="3"/>
      <c r="M253" s="5">
        <f t="shared" si="9"/>
        <v>0</v>
      </c>
    </row>
    <row r="254" spans="1:13" x14ac:dyDescent="0.25">
      <c r="A254" s="33">
        <f>IF(ISNUMBER(A253),
   IF(AND(MONTH(A253)=2,DAY(A253)=28,NOT(OR(MOD(YEAR(A253),4)=0,AND(MOD(YEAR(A253),100)=0,MOD(YEAR(A253),400)=0)))),
      "",
      A253+1
   ),
   IFERROR(LOOKUP(9E+307,$A$8:A253)+1,"")
)</f>
        <v>46565</v>
      </c>
      <c r="B254" s="8"/>
      <c r="C254" s="8"/>
      <c r="D254" s="8"/>
      <c r="E254" s="8"/>
      <c r="F254" s="8"/>
      <c r="G254" s="7">
        <f t="shared" si="8"/>
        <v>0</v>
      </c>
      <c r="H254" s="3"/>
      <c r="I254" s="3"/>
      <c r="J254" s="3"/>
      <c r="K254" s="3"/>
      <c r="L254" s="3"/>
      <c r="M254" s="5">
        <f t="shared" si="9"/>
        <v>0</v>
      </c>
    </row>
    <row r="255" spans="1:13" x14ac:dyDescent="0.25">
      <c r="A255" s="33">
        <f>IF(ISNUMBER(A254),
   IF(AND(MONTH(A254)=2,DAY(A254)=28,NOT(OR(MOD(YEAR(A254),4)=0,AND(MOD(YEAR(A254),100)=0,MOD(YEAR(A254),400)=0)))),
      "",
      A254+1
   ),
   IFERROR(LOOKUP(9E+307,$A$8:A254)+1,"")
)</f>
        <v>46566</v>
      </c>
      <c r="B255" s="8"/>
      <c r="C255" s="8"/>
      <c r="D255" s="8"/>
      <c r="E255" s="8"/>
      <c r="F255" s="8"/>
      <c r="G255" s="7">
        <f t="shared" si="8"/>
        <v>0</v>
      </c>
      <c r="H255" s="3"/>
      <c r="I255" s="3"/>
      <c r="J255" s="3"/>
      <c r="K255" s="3"/>
      <c r="L255" s="3"/>
      <c r="M255" s="5">
        <f t="shared" si="9"/>
        <v>0</v>
      </c>
    </row>
    <row r="256" spans="1:13" x14ac:dyDescent="0.25">
      <c r="A256" s="33">
        <f>IF(ISNUMBER(A255),
   IF(AND(MONTH(A255)=2,DAY(A255)=28,NOT(OR(MOD(YEAR(A255),4)=0,AND(MOD(YEAR(A255),100)=0,MOD(YEAR(A255),400)=0)))),
      "",
      A255+1
   ),
   IFERROR(LOOKUP(9E+307,$A$8:A255)+1,"")
)</f>
        <v>46567</v>
      </c>
      <c r="B256" s="8"/>
      <c r="C256" s="8"/>
      <c r="D256" s="8"/>
      <c r="E256" s="8"/>
      <c r="F256" s="8"/>
      <c r="G256" s="7">
        <f t="shared" si="8"/>
        <v>0</v>
      </c>
      <c r="H256" s="3"/>
      <c r="I256" s="3"/>
      <c r="J256" s="3"/>
      <c r="K256" s="3"/>
      <c r="L256" s="3"/>
      <c r="M256" s="5">
        <f t="shared" si="9"/>
        <v>0</v>
      </c>
    </row>
    <row r="257" spans="1:13" ht="15.75" thickBot="1" x14ac:dyDescent="0.3">
      <c r="A257" s="33">
        <f>IF(ISNUMBER(A256),
   IF(AND(MONTH(A256)=2,DAY(A256)=28,NOT(OR(MOD(YEAR(A256),4)=0,AND(MOD(YEAR(A256),100)=0,MOD(YEAR(A256),400)=0)))),
      "",
      A256+1
   ),
   IFERROR(LOOKUP(9E+307,$A$8:A256)+1,"")
)</f>
        <v>46568</v>
      </c>
      <c r="B257" s="8"/>
      <c r="C257" s="8"/>
      <c r="D257" s="8"/>
      <c r="E257" s="8"/>
      <c r="F257" s="8"/>
      <c r="G257" s="28">
        <f t="shared" si="8"/>
        <v>0</v>
      </c>
      <c r="H257" s="3"/>
      <c r="I257" s="3"/>
      <c r="J257" s="3"/>
      <c r="K257" s="3"/>
      <c r="L257" s="3"/>
      <c r="M257" s="30">
        <f t="shared" si="9"/>
        <v>0</v>
      </c>
    </row>
    <row r="258" spans="1:13" s="22" customFormat="1" ht="15.75" thickBot="1" x14ac:dyDescent="0.3">
      <c r="A258" s="52" t="s">
        <v>19</v>
      </c>
      <c r="B258" s="53"/>
      <c r="C258" s="53"/>
      <c r="D258" s="53"/>
      <c r="E258" s="53"/>
      <c r="F258" s="54"/>
      <c r="G258" s="43">
        <f>SUM(G228:G257)</f>
        <v>0</v>
      </c>
      <c r="H258" s="50" t="s">
        <v>20</v>
      </c>
      <c r="I258" s="48"/>
      <c r="J258" s="48"/>
      <c r="K258" s="48"/>
      <c r="L258" s="51"/>
      <c r="M258" s="43">
        <f>SUM(M228:M257)</f>
        <v>0</v>
      </c>
    </row>
    <row r="259" spans="1:13" x14ac:dyDescent="0.25">
      <c r="A259" s="33">
        <f>IF(ISNUMBER(A258),
   IF(AND(MONTH(A258)=2,DAY(A258)=28,NOT(OR(MOD(YEAR(A258),4)=0,AND(MOD(YEAR(A258),100)=0,MOD(YEAR(A258),400)=0)))),
      "",
      A258+1
   ),
   IFERROR(LOOKUP(9E+307,$A$8:A258)+1,"")
)</f>
        <v>46569</v>
      </c>
      <c r="B259" s="8"/>
      <c r="C259" s="8"/>
      <c r="D259" s="8"/>
      <c r="E259" s="8"/>
      <c r="F259" s="8"/>
      <c r="G259" s="7">
        <f t="shared" si="8"/>
        <v>0</v>
      </c>
      <c r="H259" s="3"/>
      <c r="I259" s="3"/>
      <c r="J259" s="3"/>
      <c r="K259" s="3"/>
      <c r="L259" s="3"/>
      <c r="M259" s="5">
        <f t="shared" si="9"/>
        <v>0</v>
      </c>
    </row>
    <row r="260" spans="1:13" x14ac:dyDescent="0.25">
      <c r="A260" s="33">
        <f>IF(ISNUMBER(A259),
   IF(AND(MONTH(A259)=2,DAY(A259)=28,NOT(OR(MOD(YEAR(A259),4)=0,AND(MOD(YEAR(A259),100)=0,MOD(YEAR(A259),400)=0)))),
      "",
      A259+1
   ),
   IFERROR(LOOKUP(9E+307,$A$8:A259)+1,"")
)</f>
        <v>46570</v>
      </c>
      <c r="B260" s="8"/>
      <c r="C260" s="8"/>
      <c r="D260" s="8"/>
      <c r="E260" s="8"/>
      <c r="F260" s="8"/>
      <c r="G260" s="7">
        <f t="shared" si="8"/>
        <v>0</v>
      </c>
      <c r="H260" s="3"/>
      <c r="I260" s="3"/>
      <c r="J260" s="3"/>
      <c r="K260" s="3"/>
      <c r="L260" s="3"/>
      <c r="M260" s="5">
        <f t="shared" si="9"/>
        <v>0</v>
      </c>
    </row>
    <row r="261" spans="1:13" x14ac:dyDescent="0.25">
      <c r="A261" s="33">
        <f>IF(ISNUMBER(A260),
   IF(AND(MONTH(A260)=2,DAY(A260)=28,NOT(OR(MOD(YEAR(A260),4)=0,AND(MOD(YEAR(A260),100)=0,MOD(YEAR(A260),400)=0)))),
      "",
      A260+1
   ),
   IFERROR(LOOKUP(9E+307,$A$8:A260)+1,"")
)</f>
        <v>46571</v>
      </c>
      <c r="B261" s="8"/>
      <c r="C261" s="8"/>
      <c r="D261" s="8"/>
      <c r="E261" s="8"/>
      <c r="F261" s="8"/>
      <c r="G261" s="7">
        <f t="shared" si="8"/>
        <v>0</v>
      </c>
      <c r="H261" s="3"/>
      <c r="I261" s="3"/>
      <c r="J261" s="3"/>
      <c r="K261" s="3"/>
      <c r="L261" s="3"/>
      <c r="M261" s="5">
        <f t="shared" si="9"/>
        <v>0</v>
      </c>
    </row>
    <row r="262" spans="1:13" x14ac:dyDescent="0.25">
      <c r="A262" s="33">
        <f>IF(ISNUMBER(A261),
   IF(AND(MONTH(A261)=2,DAY(A261)=28,NOT(OR(MOD(YEAR(A261),4)=0,AND(MOD(YEAR(A261),100)=0,MOD(YEAR(A261),400)=0)))),
      "",
      A261+1
   ),
   IFERROR(LOOKUP(9E+307,$A$8:A261)+1,"")
)</f>
        <v>46572</v>
      </c>
      <c r="B262" s="8"/>
      <c r="C262" s="8"/>
      <c r="D262" s="8"/>
      <c r="E262" s="8"/>
      <c r="F262" s="8"/>
      <c r="G262" s="7">
        <f t="shared" si="8"/>
        <v>0</v>
      </c>
      <c r="H262" s="3"/>
      <c r="I262" s="3"/>
      <c r="J262" s="3"/>
      <c r="K262" s="3"/>
      <c r="L262" s="3"/>
      <c r="M262" s="5">
        <f t="shared" si="9"/>
        <v>0</v>
      </c>
    </row>
    <row r="263" spans="1:13" x14ac:dyDescent="0.25">
      <c r="A263" s="33">
        <f>IF(ISNUMBER(A262),
   IF(AND(MONTH(A262)=2,DAY(A262)=28,NOT(OR(MOD(YEAR(A262),4)=0,AND(MOD(YEAR(A262),100)=0,MOD(YEAR(A262),400)=0)))),
      "",
      A262+1
   ),
   IFERROR(LOOKUP(9E+307,$A$8:A262)+1,"")
)</f>
        <v>46573</v>
      </c>
      <c r="B263" s="8"/>
      <c r="C263" s="8"/>
      <c r="D263" s="8"/>
      <c r="E263" s="8"/>
      <c r="F263" s="8"/>
      <c r="G263" s="7">
        <f t="shared" si="8"/>
        <v>0</v>
      </c>
      <c r="H263" s="3"/>
      <c r="I263" s="3"/>
      <c r="J263" s="3"/>
      <c r="K263" s="3"/>
      <c r="L263" s="3"/>
      <c r="M263" s="5">
        <f t="shared" si="9"/>
        <v>0</v>
      </c>
    </row>
    <row r="264" spans="1:13" x14ac:dyDescent="0.25">
      <c r="A264" s="33">
        <f>IF(ISNUMBER(A263),
   IF(AND(MONTH(A263)=2,DAY(A263)=28,NOT(OR(MOD(YEAR(A263),4)=0,AND(MOD(YEAR(A263),100)=0,MOD(YEAR(A263),400)=0)))),
      "",
      A263+1
   ),
   IFERROR(LOOKUP(9E+307,$A$8:A263)+1,"")
)</f>
        <v>46574</v>
      </c>
      <c r="B264" s="8"/>
      <c r="C264" s="8"/>
      <c r="D264" s="8"/>
      <c r="E264" s="8"/>
      <c r="F264" s="8"/>
      <c r="G264" s="7">
        <f t="shared" si="8"/>
        <v>0</v>
      </c>
      <c r="H264" s="3"/>
      <c r="I264" s="3"/>
      <c r="J264" s="3"/>
      <c r="K264" s="3"/>
      <c r="L264" s="3"/>
      <c r="M264" s="5">
        <f t="shared" si="9"/>
        <v>0</v>
      </c>
    </row>
    <row r="265" spans="1:13" x14ac:dyDescent="0.25">
      <c r="A265" s="33">
        <f>IF(ISNUMBER(A264),
   IF(AND(MONTH(A264)=2,DAY(A264)=28,NOT(OR(MOD(YEAR(A264),4)=0,AND(MOD(YEAR(A264),100)=0,MOD(YEAR(A264),400)=0)))),
      "",
      A264+1
   ),
   IFERROR(LOOKUP(9E+307,$A$8:A264)+1,"")
)</f>
        <v>46575</v>
      </c>
      <c r="B265" s="8"/>
      <c r="C265" s="8"/>
      <c r="D265" s="8"/>
      <c r="E265" s="8"/>
      <c r="F265" s="8"/>
      <c r="G265" s="7">
        <f t="shared" si="8"/>
        <v>0</v>
      </c>
      <c r="H265" s="3"/>
      <c r="I265" s="3"/>
      <c r="J265" s="3"/>
      <c r="K265" s="3"/>
      <c r="L265" s="3"/>
      <c r="M265" s="5">
        <f t="shared" si="9"/>
        <v>0</v>
      </c>
    </row>
    <row r="266" spans="1:13" x14ac:dyDescent="0.25">
      <c r="A266" s="33">
        <f>IF(ISNUMBER(A265),
   IF(AND(MONTH(A265)=2,DAY(A265)=28,NOT(OR(MOD(YEAR(A265),4)=0,AND(MOD(YEAR(A265),100)=0,MOD(YEAR(A265),400)=0)))),
      "",
      A265+1
   ),
   IFERROR(LOOKUP(9E+307,$A$8:A265)+1,"")
)</f>
        <v>46576</v>
      </c>
      <c r="B266" s="8"/>
      <c r="C266" s="8"/>
      <c r="D266" s="8"/>
      <c r="E266" s="8"/>
      <c r="F266" s="8"/>
      <c r="G266" s="7">
        <f t="shared" si="8"/>
        <v>0</v>
      </c>
      <c r="H266" s="3"/>
      <c r="I266" s="3"/>
      <c r="J266" s="3"/>
      <c r="K266" s="3"/>
      <c r="L266" s="3"/>
      <c r="M266" s="5">
        <f t="shared" si="9"/>
        <v>0</v>
      </c>
    </row>
    <row r="267" spans="1:13" x14ac:dyDescent="0.25">
      <c r="A267" s="33">
        <f>IF(ISNUMBER(A266),
   IF(AND(MONTH(A266)=2,DAY(A266)=28,NOT(OR(MOD(YEAR(A266),4)=0,AND(MOD(YEAR(A266),100)=0,MOD(YEAR(A266),400)=0)))),
      "",
      A266+1
   ),
   IFERROR(LOOKUP(9E+307,$A$8:A266)+1,"")
)</f>
        <v>46577</v>
      </c>
      <c r="B267" s="8"/>
      <c r="C267" s="8"/>
      <c r="D267" s="8"/>
      <c r="E267" s="8"/>
      <c r="F267" s="8"/>
      <c r="G267" s="7">
        <f t="shared" si="8"/>
        <v>0</v>
      </c>
      <c r="H267" s="3"/>
      <c r="I267" s="3"/>
      <c r="J267" s="3"/>
      <c r="K267" s="3"/>
      <c r="L267" s="3"/>
      <c r="M267" s="5">
        <f t="shared" si="9"/>
        <v>0</v>
      </c>
    </row>
    <row r="268" spans="1:13" x14ac:dyDescent="0.25">
      <c r="A268" s="33">
        <f>IF(ISNUMBER(A267),
   IF(AND(MONTH(A267)=2,DAY(A267)=28,NOT(OR(MOD(YEAR(A267),4)=0,AND(MOD(YEAR(A267),100)=0,MOD(YEAR(A267),400)=0)))),
      "",
      A267+1
   ),
   IFERROR(LOOKUP(9E+307,$A$8:A267)+1,"")
)</f>
        <v>46578</v>
      </c>
      <c r="B268" s="8"/>
      <c r="C268" s="8"/>
      <c r="D268" s="8"/>
      <c r="E268" s="8"/>
      <c r="F268" s="8"/>
      <c r="G268" s="7">
        <f t="shared" si="8"/>
        <v>0</v>
      </c>
      <c r="H268" s="3"/>
      <c r="I268" s="3"/>
      <c r="J268" s="3"/>
      <c r="K268" s="3"/>
      <c r="L268" s="3"/>
      <c r="M268" s="5">
        <f t="shared" si="9"/>
        <v>0</v>
      </c>
    </row>
    <row r="269" spans="1:13" x14ac:dyDescent="0.25">
      <c r="A269" s="33">
        <f>IF(ISNUMBER(A268),
   IF(AND(MONTH(A268)=2,DAY(A268)=28,NOT(OR(MOD(YEAR(A268),4)=0,AND(MOD(YEAR(A268),100)=0,MOD(YEAR(A268),400)=0)))),
      "",
      A268+1
   ),
   IFERROR(LOOKUP(9E+307,$A$8:A268)+1,"")
)</f>
        <v>46579</v>
      </c>
      <c r="B269" s="8"/>
      <c r="C269" s="8"/>
      <c r="D269" s="8"/>
      <c r="E269" s="8"/>
      <c r="F269" s="8"/>
      <c r="G269" s="7">
        <f t="shared" si="8"/>
        <v>0</v>
      </c>
      <c r="H269" s="3"/>
      <c r="I269" s="3"/>
      <c r="J269" s="3"/>
      <c r="K269" s="3"/>
      <c r="L269" s="3"/>
      <c r="M269" s="5">
        <f t="shared" si="9"/>
        <v>0</v>
      </c>
    </row>
    <row r="270" spans="1:13" x14ac:dyDescent="0.25">
      <c r="A270" s="33">
        <f>IF(ISNUMBER(A269),
   IF(AND(MONTH(A269)=2,DAY(A269)=28,NOT(OR(MOD(YEAR(A269),4)=0,AND(MOD(YEAR(A269),100)=0,MOD(YEAR(A269),400)=0)))),
      "",
      A269+1
   ),
   IFERROR(LOOKUP(9E+307,$A$8:A269)+1,"")
)</f>
        <v>46580</v>
      </c>
      <c r="B270" s="8"/>
      <c r="C270" s="8"/>
      <c r="D270" s="8"/>
      <c r="E270" s="8"/>
      <c r="F270" s="8"/>
      <c r="G270" s="7">
        <f t="shared" si="8"/>
        <v>0</v>
      </c>
      <c r="H270" s="3"/>
      <c r="I270" s="3"/>
      <c r="J270" s="3"/>
      <c r="K270" s="3"/>
      <c r="L270" s="3"/>
      <c r="M270" s="5">
        <f t="shared" si="9"/>
        <v>0</v>
      </c>
    </row>
    <row r="271" spans="1:13" x14ac:dyDescent="0.25">
      <c r="A271" s="33">
        <f>IF(ISNUMBER(A270),
   IF(AND(MONTH(A270)=2,DAY(A270)=28,NOT(OR(MOD(YEAR(A270),4)=0,AND(MOD(YEAR(A270),100)=0,MOD(YEAR(A270),400)=0)))),
      "",
      A270+1
   ),
   IFERROR(LOOKUP(9E+307,$A$8:A270)+1,"")
)</f>
        <v>46581</v>
      </c>
      <c r="B271" s="8"/>
      <c r="C271" s="8"/>
      <c r="D271" s="8"/>
      <c r="E271" s="8"/>
      <c r="F271" s="8"/>
      <c r="G271" s="7">
        <f t="shared" si="8"/>
        <v>0</v>
      </c>
      <c r="H271" s="3"/>
      <c r="I271" s="3"/>
      <c r="J271" s="3"/>
      <c r="K271" s="3"/>
      <c r="L271" s="3"/>
      <c r="M271" s="5">
        <f t="shared" si="9"/>
        <v>0</v>
      </c>
    </row>
    <row r="272" spans="1:13" x14ac:dyDescent="0.25">
      <c r="A272" s="33">
        <f>IF(ISNUMBER(A271),
   IF(AND(MONTH(A271)=2,DAY(A271)=28,NOT(OR(MOD(YEAR(A271),4)=0,AND(MOD(YEAR(A271),100)=0,MOD(YEAR(A271),400)=0)))),
      "",
      A271+1
   ),
   IFERROR(LOOKUP(9E+307,$A$8:A271)+1,"")
)</f>
        <v>46582</v>
      </c>
      <c r="B272" s="8"/>
      <c r="C272" s="8"/>
      <c r="D272" s="8"/>
      <c r="E272" s="8"/>
      <c r="F272" s="8"/>
      <c r="G272" s="7">
        <f t="shared" si="8"/>
        <v>0</v>
      </c>
      <c r="H272" s="3"/>
      <c r="I272" s="3"/>
      <c r="J272" s="3"/>
      <c r="K272" s="3"/>
      <c r="L272" s="3"/>
      <c r="M272" s="5">
        <f t="shared" si="9"/>
        <v>0</v>
      </c>
    </row>
    <row r="273" spans="1:13" x14ac:dyDescent="0.25">
      <c r="A273" s="33">
        <f>IF(ISNUMBER(A272),
   IF(AND(MONTH(A272)=2,DAY(A272)=28,NOT(OR(MOD(YEAR(A272),4)=0,AND(MOD(YEAR(A272),100)=0,MOD(YEAR(A272),400)=0)))),
      "",
      A272+1
   ),
   IFERROR(LOOKUP(9E+307,$A$8:A272)+1,"")
)</f>
        <v>46583</v>
      </c>
      <c r="B273" s="8"/>
      <c r="C273" s="8"/>
      <c r="D273" s="8"/>
      <c r="E273" s="8"/>
      <c r="F273" s="8"/>
      <c r="G273" s="7">
        <f t="shared" ref="G273:G338" si="10">SUM(B273:F273)</f>
        <v>0</v>
      </c>
      <c r="H273" s="3"/>
      <c r="I273" s="3"/>
      <c r="J273" s="3"/>
      <c r="K273" s="3"/>
      <c r="L273" s="3"/>
      <c r="M273" s="5">
        <f t="shared" ref="M273:M338" si="11">SUM(H273:L273)</f>
        <v>0</v>
      </c>
    </row>
    <row r="274" spans="1:13" x14ac:dyDescent="0.25">
      <c r="A274" s="33">
        <f>IF(ISNUMBER(A273),
   IF(AND(MONTH(A273)=2,DAY(A273)=28,NOT(OR(MOD(YEAR(A273),4)=0,AND(MOD(YEAR(A273),100)=0,MOD(YEAR(A273),400)=0)))),
      "",
      A273+1
   ),
   IFERROR(LOOKUP(9E+307,$A$8:A273)+1,"")
)</f>
        <v>46584</v>
      </c>
      <c r="B274" s="8"/>
      <c r="C274" s="8"/>
      <c r="D274" s="8"/>
      <c r="E274" s="8"/>
      <c r="F274" s="8"/>
      <c r="G274" s="7">
        <f t="shared" si="10"/>
        <v>0</v>
      </c>
      <c r="H274" s="3"/>
      <c r="I274" s="3"/>
      <c r="J274" s="3"/>
      <c r="K274" s="3"/>
      <c r="L274" s="3"/>
      <c r="M274" s="5">
        <f t="shared" si="11"/>
        <v>0</v>
      </c>
    </row>
    <row r="275" spans="1:13" x14ac:dyDescent="0.25">
      <c r="A275" s="33">
        <f>IF(ISNUMBER(A274),
   IF(AND(MONTH(A274)=2,DAY(A274)=28,NOT(OR(MOD(YEAR(A274),4)=0,AND(MOD(YEAR(A274),100)=0,MOD(YEAR(A274),400)=0)))),
      "",
      A274+1
   ),
   IFERROR(LOOKUP(9E+307,$A$8:A274)+1,"")
)</f>
        <v>46585</v>
      </c>
      <c r="B275" s="8"/>
      <c r="C275" s="8"/>
      <c r="D275" s="8"/>
      <c r="E275" s="8"/>
      <c r="F275" s="8"/>
      <c r="G275" s="7">
        <f t="shared" si="10"/>
        <v>0</v>
      </c>
      <c r="H275" s="3"/>
      <c r="I275" s="3"/>
      <c r="J275" s="3"/>
      <c r="K275" s="3"/>
      <c r="L275" s="3"/>
      <c r="M275" s="5">
        <f t="shared" si="11"/>
        <v>0</v>
      </c>
    </row>
    <row r="276" spans="1:13" x14ac:dyDescent="0.25">
      <c r="A276" s="33">
        <f>IF(ISNUMBER(A275),
   IF(AND(MONTH(A275)=2,DAY(A275)=28,NOT(OR(MOD(YEAR(A275),4)=0,AND(MOD(YEAR(A275),100)=0,MOD(YEAR(A275),400)=0)))),
      "",
      A275+1
   ),
   IFERROR(LOOKUP(9E+307,$A$8:A275)+1,"")
)</f>
        <v>46586</v>
      </c>
      <c r="B276" s="8"/>
      <c r="C276" s="8"/>
      <c r="D276" s="8"/>
      <c r="E276" s="8"/>
      <c r="F276" s="8"/>
      <c r="G276" s="7">
        <f t="shared" si="10"/>
        <v>0</v>
      </c>
      <c r="H276" s="3"/>
      <c r="I276" s="3"/>
      <c r="J276" s="3"/>
      <c r="K276" s="3"/>
      <c r="L276" s="3"/>
      <c r="M276" s="5">
        <f t="shared" si="11"/>
        <v>0</v>
      </c>
    </row>
    <row r="277" spans="1:13" x14ac:dyDescent="0.25">
      <c r="A277" s="33">
        <f>IF(ISNUMBER(A276),
   IF(AND(MONTH(A276)=2,DAY(A276)=28,NOT(OR(MOD(YEAR(A276),4)=0,AND(MOD(YEAR(A276),100)=0,MOD(YEAR(A276),400)=0)))),
      "",
      A276+1
   ),
   IFERROR(LOOKUP(9E+307,$A$8:A276)+1,"")
)</f>
        <v>46587</v>
      </c>
      <c r="B277" s="8"/>
      <c r="C277" s="8"/>
      <c r="D277" s="8"/>
      <c r="E277" s="8"/>
      <c r="F277" s="8"/>
      <c r="G277" s="7">
        <f t="shared" si="10"/>
        <v>0</v>
      </c>
      <c r="H277" s="3"/>
      <c r="I277" s="3"/>
      <c r="J277" s="3"/>
      <c r="K277" s="3"/>
      <c r="L277" s="3"/>
      <c r="M277" s="5">
        <f t="shared" si="11"/>
        <v>0</v>
      </c>
    </row>
    <row r="278" spans="1:13" x14ac:dyDescent="0.25">
      <c r="A278" s="33">
        <f>IF(ISNUMBER(A277),
   IF(AND(MONTH(A277)=2,DAY(A277)=28,NOT(OR(MOD(YEAR(A277),4)=0,AND(MOD(YEAR(A277),100)=0,MOD(YEAR(A277),400)=0)))),
      "",
      A277+1
   ),
   IFERROR(LOOKUP(9E+307,$A$8:A277)+1,"")
)</f>
        <v>46588</v>
      </c>
      <c r="B278" s="8"/>
      <c r="C278" s="8"/>
      <c r="D278" s="8"/>
      <c r="E278" s="8"/>
      <c r="F278" s="8"/>
      <c r="G278" s="7">
        <f t="shared" si="10"/>
        <v>0</v>
      </c>
      <c r="H278" s="3"/>
      <c r="I278" s="3"/>
      <c r="J278" s="3"/>
      <c r="K278" s="3"/>
      <c r="L278" s="3"/>
      <c r="M278" s="5">
        <f t="shared" si="11"/>
        <v>0</v>
      </c>
    </row>
    <row r="279" spans="1:13" x14ac:dyDescent="0.25">
      <c r="A279" s="33">
        <f>IF(ISNUMBER(A278),
   IF(AND(MONTH(A278)=2,DAY(A278)=28,NOT(OR(MOD(YEAR(A278),4)=0,AND(MOD(YEAR(A278),100)=0,MOD(YEAR(A278),400)=0)))),
      "",
      A278+1
   ),
   IFERROR(LOOKUP(9E+307,$A$8:A278)+1,"")
)</f>
        <v>46589</v>
      </c>
      <c r="B279" s="8"/>
      <c r="C279" s="8"/>
      <c r="D279" s="8"/>
      <c r="E279" s="8"/>
      <c r="F279" s="8"/>
      <c r="G279" s="7">
        <f t="shared" si="10"/>
        <v>0</v>
      </c>
      <c r="H279" s="3"/>
      <c r="I279" s="3"/>
      <c r="J279" s="3"/>
      <c r="K279" s="3"/>
      <c r="L279" s="3"/>
      <c r="M279" s="5">
        <f t="shared" si="11"/>
        <v>0</v>
      </c>
    </row>
    <row r="280" spans="1:13" x14ac:dyDescent="0.25">
      <c r="A280" s="33">
        <f>IF(ISNUMBER(A279),
   IF(AND(MONTH(A279)=2,DAY(A279)=28,NOT(OR(MOD(YEAR(A279),4)=0,AND(MOD(YEAR(A279),100)=0,MOD(YEAR(A279),400)=0)))),
      "",
      A279+1
   ),
   IFERROR(LOOKUP(9E+307,$A$8:A279)+1,"")
)</f>
        <v>46590</v>
      </c>
      <c r="B280" s="8"/>
      <c r="C280" s="8"/>
      <c r="D280" s="8"/>
      <c r="E280" s="8"/>
      <c r="F280" s="8"/>
      <c r="G280" s="7">
        <f t="shared" si="10"/>
        <v>0</v>
      </c>
      <c r="H280" s="3"/>
      <c r="I280" s="3"/>
      <c r="J280" s="3"/>
      <c r="K280" s="3"/>
      <c r="L280" s="3"/>
      <c r="M280" s="5">
        <f t="shared" si="11"/>
        <v>0</v>
      </c>
    </row>
    <row r="281" spans="1:13" x14ac:dyDescent="0.25">
      <c r="A281" s="33">
        <f>IF(ISNUMBER(A280),
   IF(AND(MONTH(A280)=2,DAY(A280)=28,NOT(OR(MOD(YEAR(A280),4)=0,AND(MOD(YEAR(A280),100)=0,MOD(YEAR(A280),400)=0)))),
      "",
      A280+1
   ),
   IFERROR(LOOKUP(9E+307,$A$8:A280)+1,"")
)</f>
        <v>46591</v>
      </c>
      <c r="B281" s="8"/>
      <c r="C281" s="8"/>
      <c r="D281" s="8"/>
      <c r="E281" s="8"/>
      <c r="F281" s="8"/>
      <c r="G281" s="7">
        <f t="shared" si="10"/>
        <v>0</v>
      </c>
      <c r="H281" s="3"/>
      <c r="I281" s="3"/>
      <c r="J281" s="3"/>
      <c r="K281" s="3"/>
      <c r="L281" s="3"/>
      <c r="M281" s="5">
        <f t="shared" si="11"/>
        <v>0</v>
      </c>
    </row>
    <row r="282" spans="1:13" x14ac:dyDescent="0.25">
      <c r="A282" s="33">
        <f>IF(ISNUMBER(A281),
   IF(AND(MONTH(A281)=2,DAY(A281)=28,NOT(OR(MOD(YEAR(A281),4)=0,AND(MOD(YEAR(A281),100)=0,MOD(YEAR(A281),400)=0)))),
      "",
      A281+1
   ),
   IFERROR(LOOKUP(9E+307,$A$8:A281)+1,"")
)</f>
        <v>46592</v>
      </c>
      <c r="B282" s="8"/>
      <c r="C282" s="8"/>
      <c r="D282" s="8"/>
      <c r="E282" s="8"/>
      <c r="F282" s="8"/>
      <c r="G282" s="7">
        <f t="shared" si="10"/>
        <v>0</v>
      </c>
      <c r="H282" s="3"/>
      <c r="I282" s="3"/>
      <c r="J282" s="3"/>
      <c r="K282" s="3"/>
      <c r="L282" s="3"/>
      <c r="M282" s="5">
        <f t="shared" si="11"/>
        <v>0</v>
      </c>
    </row>
    <row r="283" spans="1:13" x14ac:dyDescent="0.25">
      <c r="A283" s="33">
        <f>IF(ISNUMBER(A282),
   IF(AND(MONTH(A282)=2,DAY(A282)=28,NOT(OR(MOD(YEAR(A282),4)=0,AND(MOD(YEAR(A282),100)=0,MOD(YEAR(A282),400)=0)))),
      "",
      A282+1
   ),
   IFERROR(LOOKUP(9E+307,$A$8:A282)+1,"")
)</f>
        <v>46593</v>
      </c>
      <c r="B283" s="8"/>
      <c r="C283" s="8"/>
      <c r="D283" s="8"/>
      <c r="E283" s="8"/>
      <c r="F283" s="8"/>
      <c r="G283" s="7">
        <f t="shared" si="10"/>
        <v>0</v>
      </c>
      <c r="H283" s="3"/>
      <c r="I283" s="3"/>
      <c r="J283" s="3"/>
      <c r="K283" s="3"/>
      <c r="L283" s="3"/>
      <c r="M283" s="5">
        <f t="shared" si="11"/>
        <v>0</v>
      </c>
    </row>
    <row r="284" spans="1:13" x14ac:dyDescent="0.25">
      <c r="A284" s="33">
        <f>IF(ISNUMBER(A283),
   IF(AND(MONTH(A283)=2,DAY(A283)=28,NOT(OR(MOD(YEAR(A283),4)=0,AND(MOD(YEAR(A283),100)=0,MOD(YEAR(A283),400)=0)))),
      "",
      A283+1
   ),
   IFERROR(LOOKUP(9E+307,$A$8:A283)+1,"")
)</f>
        <v>46594</v>
      </c>
      <c r="B284" s="8"/>
      <c r="C284" s="8"/>
      <c r="D284" s="8"/>
      <c r="E284" s="8"/>
      <c r="F284" s="8"/>
      <c r="G284" s="7">
        <f t="shared" si="10"/>
        <v>0</v>
      </c>
      <c r="H284" s="3"/>
      <c r="I284" s="3"/>
      <c r="J284" s="3"/>
      <c r="K284" s="3"/>
      <c r="L284" s="3"/>
      <c r="M284" s="5">
        <f t="shared" si="11"/>
        <v>0</v>
      </c>
    </row>
    <row r="285" spans="1:13" x14ac:dyDescent="0.25">
      <c r="A285" s="33">
        <f>IF(ISNUMBER(A284),
   IF(AND(MONTH(A284)=2,DAY(A284)=28,NOT(OR(MOD(YEAR(A284),4)=0,AND(MOD(YEAR(A284),100)=0,MOD(YEAR(A284),400)=0)))),
      "",
      A284+1
   ),
   IFERROR(LOOKUP(9E+307,$A$8:A284)+1,"")
)</f>
        <v>46595</v>
      </c>
      <c r="B285" s="8"/>
      <c r="C285" s="8"/>
      <c r="D285" s="8"/>
      <c r="E285" s="8"/>
      <c r="F285" s="8"/>
      <c r="G285" s="7">
        <f t="shared" si="10"/>
        <v>0</v>
      </c>
      <c r="H285" s="3"/>
      <c r="I285" s="3"/>
      <c r="J285" s="3"/>
      <c r="K285" s="3"/>
      <c r="L285" s="3"/>
      <c r="M285" s="5">
        <f t="shared" si="11"/>
        <v>0</v>
      </c>
    </row>
    <row r="286" spans="1:13" x14ac:dyDescent="0.25">
      <c r="A286" s="33">
        <f>IF(ISNUMBER(A285),
   IF(AND(MONTH(A285)=2,DAY(A285)=28,NOT(OR(MOD(YEAR(A285),4)=0,AND(MOD(YEAR(A285),100)=0,MOD(YEAR(A285),400)=0)))),
      "",
      A285+1
   ),
   IFERROR(LOOKUP(9E+307,$A$8:A285)+1,"")
)</f>
        <v>46596</v>
      </c>
      <c r="B286" s="8"/>
      <c r="C286" s="8"/>
      <c r="D286" s="8"/>
      <c r="E286" s="8"/>
      <c r="F286" s="8"/>
      <c r="G286" s="7">
        <f t="shared" si="10"/>
        <v>0</v>
      </c>
      <c r="H286" s="3"/>
      <c r="I286" s="3"/>
      <c r="J286" s="3"/>
      <c r="K286" s="3"/>
      <c r="L286" s="3"/>
      <c r="M286" s="5">
        <f t="shared" si="11"/>
        <v>0</v>
      </c>
    </row>
    <row r="287" spans="1:13" x14ac:dyDescent="0.25">
      <c r="A287" s="33">
        <f>IF(ISNUMBER(A286),
   IF(AND(MONTH(A286)=2,DAY(A286)=28,NOT(OR(MOD(YEAR(A286),4)=0,AND(MOD(YEAR(A286),100)=0,MOD(YEAR(A286),400)=0)))),
      "",
      A286+1
   ),
   IFERROR(LOOKUP(9E+307,$A$8:A286)+1,"")
)</f>
        <v>46597</v>
      </c>
      <c r="B287" s="8"/>
      <c r="C287" s="8"/>
      <c r="D287" s="8"/>
      <c r="E287" s="8"/>
      <c r="F287" s="8"/>
      <c r="G287" s="7">
        <f t="shared" si="10"/>
        <v>0</v>
      </c>
      <c r="H287" s="3"/>
      <c r="I287" s="3"/>
      <c r="J287" s="3"/>
      <c r="K287" s="3"/>
      <c r="L287" s="3"/>
      <c r="M287" s="5">
        <f t="shared" si="11"/>
        <v>0</v>
      </c>
    </row>
    <row r="288" spans="1:13" x14ac:dyDescent="0.25">
      <c r="A288" s="33">
        <f>IF(ISNUMBER(A287),
   IF(AND(MONTH(A287)=2,DAY(A287)=28,NOT(OR(MOD(YEAR(A287),4)=0,AND(MOD(YEAR(A287),100)=0,MOD(YEAR(A287),400)=0)))),
      "",
      A287+1
   ),
   IFERROR(LOOKUP(9E+307,$A$8:A287)+1,"")
)</f>
        <v>46598</v>
      </c>
      <c r="B288" s="8"/>
      <c r="C288" s="8"/>
      <c r="D288" s="8"/>
      <c r="E288" s="8"/>
      <c r="F288" s="8"/>
      <c r="G288" s="7">
        <f t="shared" si="10"/>
        <v>0</v>
      </c>
      <c r="H288" s="3"/>
      <c r="I288" s="3"/>
      <c r="J288" s="3"/>
      <c r="K288" s="3"/>
      <c r="L288" s="3"/>
      <c r="M288" s="5">
        <f t="shared" si="11"/>
        <v>0</v>
      </c>
    </row>
    <row r="289" spans="1:13" ht="15.75" thickBot="1" x14ac:dyDescent="0.3">
      <c r="A289" s="33">
        <f>IF(ISNUMBER(A288),
   IF(AND(MONTH(A288)=2,DAY(A288)=28,NOT(OR(MOD(YEAR(A288),4)=0,AND(MOD(YEAR(A288),100)=0,MOD(YEAR(A288),400)=0)))),
      "",
      A288+1
   ),
   IFERROR(LOOKUP(9E+307,$A$8:A288)+1,"")
)</f>
        <v>46599</v>
      </c>
      <c r="B289" s="8"/>
      <c r="C289" s="8"/>
      <c r="D289" s="8"/>
      <c r="E289" s="8"/>
      <c r="F289" s="8"/>
      <c r="G289" s="28">
        <f t="shared" si="10"/>
        <v>0</v>
      </c>
      <c r="H289" s="3"/>
      <c r="I289" s="3"/>
      <c r="J289" s="3"/>
      <c r="K289" s="3"/>
      <c r="L289" s="3"/>
      <c r="M289" s="30">
        <f t="shared" si="11"/>
        <v>0</v>
      </c>
    </row>
    <row r="290" spans="1:13" s="22" customFormat="1" ht="15.75" thickBot="1" x14ac:dyDescent="0.3">
      <c r="A290" s="52" t="s">
        <v>18</v>
      </c>
      <c r="B290" s="53"/>
      <c r="C290" s="53"/>
      <c r="D290" s="53"/>
      <c r="E290" s="53"/>
      <c r="F290" s="54"/>
      <c r="G290" s="43">
        <f>SUM(G259:G289)</f>
        <v>0</v>
      </c>
      <c r="H290" s="50" t="s">
        <v>18</v>
      </c>
      <c r="I290" s="48"/>
      <c r="J290" s="48"/>
      <c r="K290" s="48"/>
      <c r="L290" s="51"/>
      <c r="M290" s="43">
        <f>SUM(M259:M289)</f>
        <v>0</v>
      </c>
    </row>
    <row r="291" spans="1:13" x14ac:dyDescent="0.25">
      <c r="A291" s="33">
        <f>IF(ISNUMBER(A290),
   IF(AND(MONTH(A290)=2,DAY(A290)=28,NOT(OR(MOD(YEAR(A290),4)=0,AND(MOD(YEAR(A290),100)=0,MOD(YEAR(A290),400)=0)))),
      "",
      A290+1
   ),
   IFERROR(LOOKUP(9E+307,$A$8:A290)+1,"")
)</f>
        <v>46600</v>
      </c>
      <c r="B291" s="8"/>
      <c r="C291" s="8"/>
      <c r="D291" s="8"/>
      <c r="E291" s="8"/>
      <c r="F291" s="8"/>
      <c r="G291" s="7">
        <f t="shared" si="10"/>
        <v>0</v>
      </c>
      <c r="H291" s="3"/>
      <c r="I291" s="3"/>
      <c r="J291" s="3"/>
      <c r="K291" s="3"/>
      <c r="L291" s="3"/>
      <c r="M291" s="5">
        <f t="shared" si="11"/>
        <v>0</v>
      </c>
    </row>
    <row r="292" spans="1:13" x14ac:dyDescent="0.25">
      <c r="A292" s="33">
        <f>IF(ISNUMBER(A291),
   IF(AND(MONTH(A291)=2,DAY(A291)=28,NOT(OR(MOD(YEAR(A291),4)=0,AND(MOD(YEAR(A291),100)=0,MOD(YEAR(A291),400)=0)))),
      "",
      A291+1
   ),
   IFERROR(LOOKUP(9E+307,$A$8:A291)+1,"")
)</f>
        <v>46601</v>
      </c>
      <c r="B292" s="8"/>
      <c r="C292" s="8"/>
      <c r="D292" s="8"/>
      <c r="E292" s="8"/>
      <c r="F292" s="8"/>
      <c r="G292" s="7">
        <f t="shared" si="10"/>
        <v>0</v>
      </c>
      <c r="H292" s="3"/>
      <c r="I292" s="3"/>
      <c r="J292" s="3"/>
      <c r="K292" s="3"/>
      <c r="L292" s="3"/>
      <c r="M292" s="5">
        <f t="shared" si="11"/>
        <v>0</v>
      </c>
    </row>
    <row r="293" spans="1:13" x14ac:dyDescent="0.25">
      <c r="A293" s="33">
        <f>IF(ISNUMBER(A292),
   IF(AND(MONTH(A292)=2,DAY(A292)=28,NOT(OR(MOD(YEAR(A292),4)=0,AND(MOD(YEAR(A292),100)=0,MOD(YEAR(A292),400)=0)))),
      "",
      A292+1
   ),
   IFERROR(LOOKUP(9E+307,$A$8:A292)+1,"")
)</f>
        <v>46602</v>
      </c>
      <c r="B293" s="8"/>
      <c r="C293" s="8"/>
      <c r="D293" s="8"/>
      <c r="E293" s="8"/>
      <c r="F293" s="8"/>
      <c r="G293" s="7">
        <f t="shared" si="10"/>
        <v>0</v>
      </c>
      <c r="H293" s="3"/>
      <c r="I293" s="3"/>
      <c r="J293" s="3"/>
      <c r="K293" s="3"/>
      <c r="L293" s="3"/>
      <c r="M293" s="5">
        <f t="shared" si="11"/>
        <v>0</v>
      </c>
    </row>
    <row r="294" spans="1:13" x14ac:dyDescent="0.25">
      <c r="A294" s="33">
        <f>IF(ISNUMBER(A293),
   IF(AND(MONTH(A293)=2,DAY(A293)=28,NOT(OR(MOD(YEAR(A293),4)=0,AND(MOD(YEAR(A293),100)=0,MOD(YEAR(A293),400)=0)))),
      "",
      A293+1
   ),
   IFERROR(LOOKUP(9E+307,$A$8:A293)+1,"")
)</f>
        <v>46603</v>
      </c>
      <c r="B294" s="8"/>
      <c r="C294" s="8"/>
      <c r="D294" s="8"/>
      <c r="E294" s="8"/>
      <c r="F294" s="8"/>
      <c r="G294" s="7">
        <f t="shared" si="10"/>
        <v>0</v>
      </c>
      <c r="H294" s="3"/>
      <c r="I294" s="3"/>
      <c r="J294" s="3"/>
      <c r="K294" s="3"/>
      <c r="L294" s="3"/>
      <c r="M294" s="5">
        <f t="shared" si="11"/>
        <v>0</v>
      </c>
    </row>
    <row r="295" spans="1:13" x14ac:dyDescent="0.25">
      <c r="A295" s="33">
        <f>IF(ISNUMBER(A294),
   IF(AND(MONTH(A294)=2,DAY(A294)=28,NOT(OR(MOD(YEAR(A294),4)=0,AND(MOD(YEAR(A294),100)=0,MOD(YEAR(A294),400)=0)))),
      "",
      A294+1
   ),
   IFERROR(LOOKUP(9E+307,$A$8:A294)+1,"")
)</f>
        <v>46604</v>
      </c>
      <c r="B295" s="8"/>
      <c r="C295" s="8"/>
      <c r="D295" s="8"/>
      <c r="E295" s="8"/>
      <c r="F295" s="8"/>
      <c r="G295" s="7">
        <f t="shared" si="10"/>
        <v>0</v>
      </c>
      <c r="H295" s="3"/>
      <c r="I295" s="3"/>
      <c r="J295" s="3"/>
      <c r="K295" s="3"/>
      <c r="L295" s="3"/>
      <c r="M295" s="5">
        <f t="shared" si="11"/>
        <v>0</v>
      </c>
    </row>
    <row r="296" spans="1:13" x14ac:dyDescent="0.25">
      <c r="A296" s="33">
        <f>IF(ISNUMBER(A295),
   IF(AND(MONTH(A295)=2,DAY(A295)=28,NOT(OR(MOD(YEAR(A295),4)=0,AND(MOD(YEAR(A295),100)=0,MOD(YEAR(A295),400)=0)))),
      "",
      A295+1
   ),
   IFERROR(LOOKUP(9E+307,$A$8:A295)+1,"")
)</f>
        <v>46605</v>
      </c>
      <c r="B296" s="8"/>
      <c r="C296" s="8"/>
      <c r="D296" s="8"/>
      <c r="E296" s="8"/>
      <c r="F296" s="8"/>
      <c r="G296" s="7">
        <f t="shared" si="10"/>
        <v>0</v>
      </c>
      <c r="H296" s="3"/>
      <c r="I296" s="3"/>
      <c r="J296" s="3"/>
      <c r="K296" s="3"/>
      <c r="L296" s="3"/>
      <c r="M296" s="5">
        <f t="shared" si="11"/>
        <v>0</v>
      </c>
    </row>
    <row r="297" spans="1:13" x14ac:dyDescent="0.25">
      <c r="A297" s="33">
        <f>IF(ISNUMBER(A296),
   IF(AND(MONTH(A296)=2,DAY(A296)=28,NOT(OR(MOD(YEAR(A296),4)=0,AND(MOD(YEAR(A296),100)=0,MOD(YEAR(A296),400)=0)))),
      "",
      A296+1
   ),
   IFERROR(LOOKUP(9E+307,$A$8:A296)+1,"")
)</f>
        <v>46606</v>
      </c>
      <c r="B297" s="8"/>
      <c r="C297" s="8"/>
      <c r="D297" s="8"/>
      <c r="E297" s="8"/>
      <c r="F297" s="8"/>
      <c r="G297" s="7">
        <f t="shared" si="10"/>
        <v>0</v>
      </c>
      <c r="H297" s="3"/>
      <c r="I297" s="3"/>
      <c r="J297" s="3"/>
      <c r="K297" s="3"/>
      <c r="L297" s="3"/>
      <c r="M297" s="5">
        <f t="shared" si="11"/>
        <v>0</v>
      </c>
    </row>
    <row r="298" spans="1:13" x14ac:dyDescent="0.25">
      <c r="A298" s="33">
        <f>IF(ISNUMBER(A297),
   IF(AND(MONTH(A297)=2,DAY(A297)=28,NOT(OR(MOD(YEAR(A297),4)=0,AND(MOD(YEAR(A297),100)=0,MOD(YEAR(A297),400)=0)))),
      "",
      A297+1
   ),
   IFERROR(LOOKUP(9E+307,$A$8:A297)+1,"")
)</f>
        <v>46607</v>
      </c>
      <c r="B298" s="8"/>
      <c r="C298" s="8"/>
      <c r="D298" s="8"/>
      <c r="E298" s="8"/>
      <c r="F298" s="8"/>
      <c r="G298" s="7">
        <f t="shared" si="10"/>
        <v>0</v>
      </c>
      <c r="H298" s="3"/>
      <c r="I298" s="3"/>
      <c r="J298" s="3"/>
      <c r="K298" s="3"/>
      <c r="L298" s="3"/>
      <c r="M298" s="5">
        <f t="shared" si="11"/>
        <v>0</v>
      </c>
    </row>
    <row r="299" spans="1:13" x14ac:dyDescent="0.25">
      <c r="A299" s="33">
        <f>IF(ISNUMBER(A298),
   IF(AND(MONTH(A298)=2,DAY(A298)=28,NOT(OR(MOD(YEAR(A298),4)=0,AND(MOD(YEAR(A298),100)=0,MOD(YEAR(A298),400)=0)))),
      "",
      A298+1
   ),
   IFERROR(LOOKUP(9E+307,$A$8:A298)+1,"")
)</f>
        <v>46608</v>
      </c>
      <c r="B299" s="8"/>
      <c r="C299" s="8"/>
      <c r="D299" s="8"/>
      <c r="E299" s="8"/>
      <c r="F299" s="8"/>
      <c r="G299" s="7">
        <f t="shared" si="10"/>
        <v>0</v>
      </c>
      <c r="H299" s="3"/>
      <c r="I299" s="3"/>
      <c r="J299" s="3"/>
      <c r="K299" s="3"/>
      <c r="L299" s="3"/>
      <c r="M299" s="5">
        <f t="shared" si="11"/>
        <v>0</v>
      </c>
    </row>
    <row r="300" spans="1:13" x14ac:dyDescent="0.25">
      <c r="A300" s="33">
        <f>IF(ISNUMBER(A299),
   IF(AND(MONTH(A299)=2,DAY(A299)=28,NOT(OR(MOD(YEAR(A299),4)=0,AND(MOD(YEAR(A299),100)=0,MOD(YEAR(A299),400)=0)))),
      "",
      A299+1
   ),
   IFERROR(LOOKUP(9E+307,$A$8:A299)+1,"")
)</f>
        <v>46609</v>
      </c>
      <c r="B300" s="8"/>
      <c r="C300" s="8"/>
      <c r="D300" s="8"/>
      <c r="E300" s="8"/>
      <c r="F300" s="8"/>
      <c r="G300" s="7">
        <f t="shared" si="10"/>
        <v>0</v>
      </c>
      <c r="H300" s="3"/>
      <c r="I300" s="3"/>
      <c r="J300" s="3"/>
      <c r="K300" s="3"/>
      <c r="L300" s="3"/>
      <c r="M300" s="5">
        <f t="shared" si="11"/>
        <v>0</v>
      </c>
    </row>
    <row r="301" spans="1:13" x14ac:dyDescent="0.25">
      <c r="A301" s="33">
        <f>IF(ISNUMBER(A300),
   IF(AND(MONTH(A300)=2,DAY(A300)=28,NOT(OR(MOD(YEAR(A300),4)=0,AND(MOD(YEAR(A300),100)=0,MOD(YEAR(A300),400)=0)))),
      "",
      A300+1
   ),
   IFERROR(LOOKUP(9E+307,$A$8:A300)+1,"")
)</f>
        <v>46610</v>
      </c>
      <c r="B301" s="8"/>
      <c r="C301" s="8"/>
      <c r="D301" s="8"/>
      <c r="E301" s="8"/>
      <c r="F301" s="8"/>
      <c r="G301" s="7">
        <f t="shared" si="10"/>
        <v>0</v>
      </c>
      <c r="H301" s="3"/>
      <c r="I301" s="3"/>
      <c r="J301" s="3"/>
      <c r="K301" s="3"/>
      <c r="L301" s="3"/>
      <c r="M301" s="5">
        <f t="shared" si="11"/>
        <v>0</v>
      </c>
    </row>
    <row r="302" spans="1:13" x14ac:dyDescent="0.25">
      <c r="A302" s="33">
        <f>IF(ISNUMBER(A301),
   IF(AND(MONTH(A301)=2,DAY(A301)=28,NOT(OR(MOD(YEAR(A301),4)=0,AND(MOD(YEAR(A301),100)=0,MOD(YEAR(A301),400)=0)))),
      "",
      A301+1
   ),
   IFERROR(LOOKUP(9E+307,$A$8:A301)+1,"")
)</f>
        <v>46611</v>
      </c>
      <c r="B302" s="8"/>
      <c r="C302" s="8"/>
      <c r="D302" s="8"/>
      <c r="E302" s="8"/>
      <c r="F302" s="8"/>
      <c r="G302" s="7">
        <f t="shared" si="10"/>
        <v>0</v>
      </c>
      <c r="H302" s="3"/>
      <c r="I302" s="3"/>
      <c r="J302" s="3"/>
      <c r="K302" s="3"/>
      <c r="L302" s="3"/>
      <c r="M302" s="5">
        <f t="shared" si="11"/>
        <v>0</v>
      </c>
    </row>
    <row r="303" spans="1:13" x14ac:dyDescent="0.25">
      <c r="A303" s="33">
        <f>IF(ISNUMBER(A302),
   IF(AND(MONTH(A302)=2,DAY(A302)=28,NOT(OR(MOD(YEAR(A302),4)=0,AND(MOD(YEAR(A302),100)=0,MOD(YEAR(A302),400)=0)))),
      "",
      A302+1
   ),
   IFERROR(LOOKUP(9E+307,$A$8:A302)+1,"")
)</f>
        <v>46612</v>
      </c>
      <c r="B303" s="8"/>
      <c r="C303" s="8"/>
      <c r="D303" s="8"/>
      <c r="E303" s="8"/>
      <c r="F303" s="8"/>
      <c r="G303" s="7">
        <f t="shared" si="10"/>
        <v>0</v>
      </c>
      <c r="H303" s="3"/>
      <c r="I303" s="3"/>
      <c r="J303" s="3"/>
      <c r="K303" s="3"/>
      <c r="L303" s="3"/>
      <c r="M303" s="5">
        <f t="shared" si="11"/>
        <v>0</v>
      </c>
    </row>
    <row r="304" spans="1:13" x14ac:dyDescent="0.25">
      <c r="A304" s="33">
        <f>IF(ISNUMBER(A303),
   IF(AND(MONTH(A303)=2,DAY(A303)=28,NOT(OR(MOD(YEAR(A303),4)=0,AND(MOD(YEAR(A303),100)=0,MOD(YEAR(A303),400)=0)))),
      "",
      A303+1
   ),
   IFERROR(LOOKUP(9E+307,$A$8:A303)+1,"")
)</f>
        <v>46613</v>
      </c>
      <c r="B304" s="8"/>
      <c r="C304" s="8"/>
      <c r="D304" s="8"/>
      <c r="E304" s="8"/>
      <c r="F304" s="8"/>
      <c r="G304" s="7">
        <f t="shared" si="10"/>
        <v>0</v>
      </c>
      <c r="H304" s="3"/>
      <c r="I304" s="3"/>
      <c r="J304" s="3"/>
      <c r="K304" s="3"/>
      <c r="L304" s="3"/>
      <c r="M304" s="5">
        <f t="shared" si="11"/>
        <v>0</v>
      </c>
    </row>
    <row r="305" spans="1:13" x14ac:dyDescent="0.25">
      <c r="A305" s="33">
        <f>IF(ISNUMBER(A304),
   IF(AND(MONTH(A304)=2,DAY(A304)=28,NOT(OR(MOD(YEAR(A304),4)=0,AND(MOD(YEAR(A304),100)=0,MOD(YEAR(A304),400)=0)))),
      "",
      A304+1
   ),
   IFERROR(LOOKUP(9E+307,$A$8:A304)+1,"")
)</f>
        <v>46614</v>
      </c>
      <c r="B305" s="8"/>
      <c r="C305" s="8"/>
      <c r="D305" s="8"/>
      <c r="E305" s="8"/>
      <c r="F305" s="8"/>
      <c r="G305" s="7">
        <f t="shared" si="10"/>
        <v>0</v>
      </c>
      <c r="H305" s="3"/>
      <c r="I305" s="3"/>
      <c r="J305" s="3"/>
      <c r="K305" s="3"/>
      <c r="L305" s="3"/>
      <c r="M305" s="5">
        <f t="shared" si="11"/>
        <v>0</v>
      </c>
    </row>
    <row r="306" spans="1:13" x14ac:dyDescent="0.25">
      <c r="A306" s="33">
        <f>IF(ISNUMBER(A305),
   IF(AND(MONTH(A305)=2,DAY(A305)=28,NOT(OR(MOD(YEAR(A305),4)=0,AND(MOD(YEAR(A305),100)=0,MOD(YEAR(A305),400)=0)))),
      "",
      A305+1
   ),
   IFERROR(LOOKUP(9E+307,$A$8:A305)+1,"")
)</f>
        <v>46615</v>
      </c>
      <c r="B306" s="8"/>
      <c r="C306" s="8"/>
      <c r="D306" s="8"/>
      <c r="E306" s="8"/>
      <c r="F306" s="8"/>
      <c r="G306" s="7">
        <f t="shared" si="10"/>
        <v>0</v>
      </c>
      <c r="H306" s="3"/>
      <c r="I306" s="3"/>
      <c r="J306" s="3"/>
      <c r="K306" s="3"/>
      <c r="L306" s="3"/>
      <c r="M306" s="5">
        <f t="shared" si="11"/>
        <v>0</v>
      </c>
    </row>
    <row r="307" spans="1:13" x14ac:dyDescent="0.25">
      <c r="A307" s="33">
        <f>IF(ISNUMBER(A306),
   IF(AND(MONTH(A306)=2,DAY(A306)=28,NOT(OR(MOD(YEAR(A306),4)=0,AND(MOD(YEAR(A306),100)=0,MOD(YEAR(A306),400)=0)))),
      "",
      A306+1
   ),
   IFERROR(LOOKUP(9E+307,$A$8:A306)+1,"")
)</f>
        <v>46616</v>
      </c>
      <c r="B307" s="8"/>
      <c r="C307" s="8"/>
      <c r="D307" s="8"/>
      <c r="E307" s="8"/>
      <c r="F307" s="8"/>
      <c r="G307" s="7">
        <f t="shared" si="10"/>
        <v>0</v>
      </c>
      <c r="H307" s="3"/>
      <c r="I307" s="3"/>
      <c r="J307" s="3"/>
      <c r="K307" s="3"/>
      <c r="L307" s="3"/>
      <c r="M307" s="5">
        <f t="shared" si="11"/>
        <v>0</v>
      </c>
    </row>
    <row r="308" spans="1:13" x14ac:dyDescent="0.25">
      <c r="A308" s="33">
        <f>IF(ISNUMBER(A307),
   IF(AND(MONTH(A307)=2,DAY(A307)=28,NOT(OR(MOD(YEAR(A307),4)=0,AND(MOD(YEAR(A307),100)=0,MOD(YEAR(A307),400)=0)))),
      "",
      A307+1
   ),
   IFERROR(LOOKUP(9E+307,$A$8:A307)+1,"")
)</f>
        <v>46617</v>
      </c>
      <c r="B308" s="8"/>
      <c r="C308" s="8"/>
      <c r="D308" s="8"/>
      <c r="E308" s="8"/>
      <c r="F308" s="8"/>
      <c r="G308" s="7">
        <f t="shared" si="10"/>
        <v>0</v>
      </c>
      <c r="H308" s="3"/>
      <c r="I308" s="3"/>
      <c r="J308" s="3"/>
      <c r="K308" s="3"/>
      <c r="L308" s="3"/>
      <c r="M308" s="5">
        <f t="shared" si="11"/>
        <v>0</v>
      </c>
    </row>
    <row r="309" spans="1:13" x14ac:dyDescent="0.25">
      <c r="A309" s="33">
        <f>IF(ISNUMBER(A308),
   IF(AND(MONTH(A308)=2,DAY(A308)=28,NOT(OR(MOD(YEAR(A308),4)=0,AND(MOD(YEAR(A308),100)=0,MOD(YEAR(A308),400)=0)))),
      "",
      A308+1
   ),
   IFERROR(LOOKUP(9E+307,$A$8:A308)+1,"")
)</f>
        <v>46618</v>
      </c>
      <c r="B309" s="8"/>
      <c r="C309" s="8"/>
      <c r="D309" s="8"/>
      <c r="E309" s="8"/>
      <c r="F309" s="8"/>
      <c r="G309" s="7">
        <f t="shared" si="10"/>
        <v>0</v>
      </c>
      <c r="H309" s="3"/>
      <c r="I309" s="3"/>
      <c r="J309" s="3"/>
      <c r="K309" s="3"/>
      <c r="L309" s="3"/>
      <c r="M309" s="5">
        <f t="shared" si="11"/>
        <v>0</v>
      </c>
    </row>
    <row r="310" spans="1:13" x14ac:dyDescent="0.25">
      <c r="A310" s="33">
        <f>IF(ISNUMBER(A309),
   IF(AND(MONTH(A309)=2,DAY(A309)=28,NOT(OR(MOD(YEAR(A309),4)=0,AND(MOD(YEAR(A309),100)=0,MOD(YEAR(A309),400)=0)))),
      "",
      A309+1
   ),
   IFERROR(LOOKUP(9E+307,$A$8:A309)+1,"")
)</f>
        <v>46619</v>
      </c>
      <c r="B310" s="8"/>
      <c r="C310" s="8"/>
      <c r="D310" s="8"/>
      <c r="E310" s="8"/>
      <c r="F310" s="8"/>
      <c r="G310" s="7">
        <f t="shared" si="10"/>
        <v>0</v>
      </c>
      <c r="H310" s="3"/>
      <c r="I310" s="3"/>
      <c r="J310" s="3"/>
      <c r="K310" s="3"/>
      <c r="L310" s="3"/>
      <c r="M310" s="5">
        <f t="shared" si="11"/>
        <v>0</v>
      </c>
    </row>
    <row r="311" spans="1:13" x14ac:dyDescent="0.25">
      <c r="A311" s="33">
        <f>IF(ISNUMBER(A310),
   IF(AND(MONTH(A310)=2,DAY(A310)=28,NOT(OR(MOD(YEAR(A310),4)=0,AND(MOD(YEAR(A310),100)=0,MOD(YEAR(A310),400)=0)))),
      "",
      A310+1
   ),
   IFERROR(LOOKUP(9E+307,$A$8:A310)+1,"")
)</f>
        <v>46620</v>
      </c>
      <c r="B311" s="8"/>
      <c r="C311" s="8"/>
      <c r="D311" s="8"/>
      <c r="E311" s="8"/>
      <c r="F311" s="8"/>
      <c r="G311" s="7">
        <f t="shared" si="10"/>
        <v>0</v>
      </c>
      <c r="H311" s="3"/>
      <c r="I311" s="3"/>
      <c r="J311" s="3"/>
      <c r="K311" s="3"/>
      <c r="L311" s="3"/>
      <c r="M311" s="5">
        <f t="shared" si="11"/>
        <v>0</v>
      </c>
    </row>
    <row r="312" spans="1:13" x14ac:dyDescent="0.25">
      <c r="A312" s="33">
        <f>IF(ISNUMBER(A311),
   IF(AND(MONTH(A311)=2,DAY(A311)=28,NOT(OR(MOD(YEAR(A311),4)=0,AND(MOD(YEAR(A311),100)=0,MOD(YEAR(A311),400)=0)))),
      "",
      A311+1
   ),
   IFERROR(LOOKUP(9E+307,$A$8:A311)+1,"")
)</f>
        <v>46621</v>
      </c>
      <c r="B312" s="8"/>
      <c r="C312" s="8"/>
      <c r="D312" s="8"/>
      <c r="E312" s="8"/>
      <c r="F312" s="8"/>
      <c r="G312" s="7">
        <f t="shared" si="10"/>
        <v>0</v>
      </c>
      <c r="H312" s="3"/>
      <c r="I312" s="3"/>
      <c r="J312" s="3"/>
      <c r="K312" s="3"/>
      <c r="L312" s="3"/>
      <c r="M312" s="5">
        <f t="shared" si="11"/>
        <v>0</v>
      </c>
    </row>
    <row r="313" spans="1:13" x14ac:dyDescent="0.25">
      <c r="A313" s="33">
        <f>IF(ISNUMBER(A312),
   IF(AND(MONTH(A312)=2,DAY(A312)=28,NOT(OR(MOD(YEAR(A312),4)=0,AND(MOD(YEAR(A312),100)=0,MOD(YEAR(A312),400)=0)))),
      "",
      A312+1
   ),
   IFERROR(LOOKUP(9E+307,$A$8:A312)+1,"")
)</f>
        <v>46622</v>
      </c>
      <c r="B313" s="8"/>
      <c r="C313" s="8"/>
      <c r="D313" s="8"/>
      <c r="E313" s="8"/>
      <c r="F313" s="8"/>
      <c r="G313" s="7">
        <f t="shared" si="10"/>
        <v>0</v>
      </c>
      <c r="H313" s="3"/>
      <c r="I313" s="3"/>
      <c r="J313" s="3"/>
      <c r="K313" s="3"/>
      <c r="L313" s="3"/>
      <c r="M313" s="5">
        <f t="shared" si="11"/>
        <v>0</v>
      </c>
    </row>
    <row r="314" spans="1:13" x14ac:dyDescent="0.25">
      <c r="A314" s="33">
        <f>IF(ISNUMBER(A313),
   IF(AND(MONTH(A313)=2,DAY(A313)=28,NOT(OR(MOD(YEAR(A313),4)=0,AND(MOD(YEAR(A313),100)=0,MOD(YEAR(A313),400)=0)))),
      "",
      A313+1
   ),
   IFERROR(LOOKUP(9E+307,$A$8:A313)+1,"")
)</f>
        <v>46623</v>
      </c>
      <c r="B314" s="8"/>
      <c r="C314" s="8"/>
      <c r="D314" s="8"/>
      <c r="E314" s="8"/>
      <c r="F314" s="8"/>
      <c r="G314" s="7">
        <f t="shared" si="10"/>
        <v>0</v>
      </c>
      <c r="H314" s="3"/>
      <c r="I314" s="3"/>
      <c r="J314" s="3"/>
      <c r="K314" s="3"/>
      <c r="L314" s="3"/>
      <c r="M314" s="5">
        <f t="shared" si="11"/>
        <v>0</v>
      </c>
    </row>
    <row r="315" spans="1:13" x14ac:dyDescent="0.25">
      <c r="A315" s="33">
        <f>IF(ISNUMBER(A314),
   IF(AND(MONTH(A314)=2,DAY(A314)=28,NOT(OR(MOD(YEAR(A314),4)=0,AND(MOD(YEAR(A314),100)=0,MOD(YEAR(A314),400)=0)))),
      "",
      A314+1
   ),
   IFERROR(LOOKUP(9E+307,$A$8:A314)+1,"")
)</f>
        <v>46624</v>
      </c>
      <c r="B315" s="8"/>
      <c r="C315" s="8"/>
      <c r="D315" s="8"/>
      <c r="E315" s="8"/>
      <c r="F315" s="8"/>
      <c r="G315" s="7">
        <f t="shared" si="10"/>
        <v>0</v>
      </c>
      <c r="H315" s="3"/>
      <c r="I315" s="3"/>
      <c r="J315" s="3"/>
      <c r="K315" s="3"/>
      <c r="L315" s="3"/>
      <c r="M315" s="5">
        <f t="shared" si="11"/>
        <v>0</v>
      </c>
    </row>
    <row r="316" spans="1:13" x14ac:dyDescent="0.25">
      <c r="A316" s="33">
        <f>IF(ISNUMBER(A315),
   IF(AND(MONTH(A315)=2,DAY(A315)=28,NOT(OR(MOD(YEAR(A315),4)=0,AND(MOD(YEAR(A315),100)=0,MOD(YEAR(A315),400)=0)))),
      "",
      A315+1
   ),
   IFERROR(LOOKUP(9E+307,$A$8:A315)+1,"")
)</f>
        <v>46625</v>
      </c>
      <c r="B316" s="8"/>
      <c r="C316" s="8"/>
      <c r="D316" s="8"/>
      <c r="E316" s="8"/>
      <c r="F316" s="8"/>
      <c r="G316" s="7">
        <f t="shared" si="10"/>
        <v>0</v>
      </c>
      <c r="H316" s="3"/>
      <c r="I316" s="3"/>
      <c r="J316" s="3"/>
      <c r="K316" s="3"/>
      <c r="L316" s="3"/>
      <c r="M316" s="5">
        <f t="shared" si="11"/>
        <v>0</v>
      </c>
    </row>
    <row r="317" spans="1:13" x14ac:dyDescent="0.25">
      <c r="A317" s="33">
        <f>IF(ISNUMBER(A316),
   IF(AND(MONTH(A316)=2,DAY(A316)=28,NOT(OR(MOD(YEAR(A316),4)=0,AND(MOD(YEAR(A316),100)=0,MOD(YEAR(A316),400)=0)))),
      "",
      A316+1
   ),
   IFERROR(LOOKUP(9E+307,$A$8:A316)+1,"")
)</f>
        <v>46626</v>
      </c>
      <c r="B317" s="8"/>
      <c r="C317" s="8"/>
      <c r="D317" s="8"/>
      <c r="E317" s="8"/>
      <c r="F317" s="8"/>
      <c r="G317" s="7">
        <f t="shared" si="10"/>
        <v>0</v>
      </c>
      <c r="H317" s="3"/>
      <c r="I317" s="3"/>
      <c r="J317" s="3"/>
      <c r="K317" s="3"/>
      <c r="L317" s="3"/>
      <c r="M317" s="5">
        <f t="shared" si="11"/>
        <v>0</v>
      </c>
    </row>
    <row r="318" spans="1:13" x14ac:dyDescent="0.25">
      <c r="A318" s="33">
        <f>IF(ISNUMBER(A317),
   IF(AND(MONTH(A317)=2,DAY(A317)=28,NOT(OR(MOD(YEAR(A317),4)=0,AND(MOD(YEAR(A317),100)=0,MOD(YEAR(A317),400)=0)))),
      "",
      A317+1
   ),
   IFERROR(LOOKUP(9E+307,$A$8:A317)+1,"")
)</f>
        <v>46627</v>
      </c>
      <c r="B318" s="8"/>
      <c r="C318" s="8"/>
      <c r="D318" s="8"/>
      <c r="E318" s="8"/>
      <c r="F318" s="8"/>
      <c r="G318" s="7">
        <f t="shared" si="10"/>
        <v>0</v>
      </c>
      <c r="H318" s="3"/>
      <c r="I318" s="3"/>
      <c r="J318" s="3"/>
      <c r="K318" s="3"/>
      <c r="L318" s="3"/>
      <c r="M318" s="5">
        <f t="shared" si="11"/>
        <v>0</v>
      </c>
    </row>
    <row r="319" spans="1:13" x14ac:dyDescent="0.25">
      <c r="A319" s="33">
        <f>IF(ISNUMBER(A318),
   IF(AND(MONTH(A318)=2,DAY(A318)=28,NOT(OR(MOD(YEAR(A318),4)=0,AND(MOD(YEAR(A318),100)=0,MOD(YEAR(A318),400)=0)))),
      "",
      A318+1
   ),
   IFERROR(LOOKUP(9E+307,$A$8:A318)+1,"")
)</f>
        <v>46628</v>
      </c>
      <c r="B319" s="8"/>
      <c r="C319" s="8"/>
      <c r="D319" s="8"/>
      <c r="E319" s="8"/>
      <c r="F319" s="8"/>
      <c r="G319" s="7">
        <f t="shared" si="10"/>
        <v>0</v>
      </c>
      <c r="H319" s="3"/>
      <c r="I319" s="3"/>
      <c r="J319" s="3"/>
      <c r="K319" s="3"/>
      <c r="L319" s="3"/>
      <c r="M319" s="5">
        <f t="shared" si="11"/>
        <v>0</v>
      </c>
    </row>
    <row r="320" spans="1:13" x14ac:dyDescent="0.25">
      <c r="A320" s="33">
        <f>IF(ISNUMBER(A319),
   IF(AND(MONTH(A319)=2,DAY(A319)=28,NOT(OR(MOD(YEAR(A319),4)=0,AND(MOD(YEAR(A319),100)=0,MOD(YEAR(A319),400)=0)))),
      "",
      A319+1
   ),
   IFERROR(LOOKUP(9E+307,$A$8:A319)+1,"")
)</f>
        <v>46629</v>
      </c>
      <c r="B320" s="8"/>
      <c r="C320" s="8"/>
      <c r="D320" s="8"/>
      <c r="E320" s="8"/>
      <c r="F320" s="8"/>
      <c r="G320" s="7">
        <f t="shared" si="10"/>
        <v>0</v>
      </c>
      <c r="H320" s="3"/>
      <c r="I320" s="3"/>
      <c r="J320" s="3"/>
      <c r="K320" s="3"/>
      <c r="L320" s="3"/>
      <c r="M320" s="5">
        <f t="shared" si="11"/>
        <v>0</v>
      </c>
    </row>
    <row r="321" spans="1:13" ht="15.75" thickBot="1" x14ac:dyDescent="0.3">
      <c r="A321" s="33">
        <f>IF(ISNUMBER(A320),
   IF(AND(MONTH(A320)=2,DAY(A320)=28,NOT(OR(MOD(YEAR(A320),4)=0,AND(MOD(YEAR(A320),100)=0,MOD(YEAR(A320),400)=0)))),
      "",
      A320+1
   ),
   IFERROR(LOOKUP(9E+307,$A$8:A320)+1,"")
)</f>
        <v>46630</v>
      </c>
      <c r="B321" s="8"/>
      <c r="C321" s="8"/>
      <c r="D321" s="8"/>
      <c r="E321" s="8"/>
      <c r="F321" s="8"/>
      <c r="G321" s="28">
        <f t="shared" si="10"/>
        <v>0</v>
      </c>
      <c r="H321" s="3"/>
      <c r="I321" s="3"/>
      <c r="J321" s="3"/>
      <c r="K321" s="3"/>
      <c r="L321" s="3"/>
      <c r="M321" s="30">
        <f t="shared" si="11"/>
        <v>0</v>
      </c>
    </row>
    <row r="322" spans="1:13" s="22" customFormat="1" ht="15.75" thickBot="1" x14ac:dyDescent="0.3">
      <c r="A322" s="52" t="s">
        <v>17</v>
      </c>
      <c r="B322" s="53"/>
      <c r="C322" s="53"/>
      <c r="D322" s="53"/>
      <c r="E322" s="53"/>
      <c r="F322" s="54"/>
      <c r="G322" s="43">
        <f>SUM(G291:G321)</f>
        <v>0</v>
      </c>
      <c r="H322" s="50" t="s">
        <v>17</v>
      </c>
      <c r="I322" s="48"/>
      <c r="J322" s="48"/>
      <c r="K322" s="48"/>
      <c r="L322" s="51"/>
      <c r="M322" s="43">
        <f>SUM(M291:M321)</f>
        <v>0</v>
      </c>
    </row>
    <row r="323" spans="1:13" x14ac:dyDescent="0.25">
      <c r="A323" s="33">
        <f>IF(ISNUMBER(A322),
   IF(AND(MONTH(A322)=2,DAY(A322)=28,NOT(OR(MOD(YEAR(A322),4)=0,AND(MOD(YEAR(A322),100)=0,MOD(YEAR(A322),400)=0)))),
      "",
      A322+1
   ),
   IFERROR(LOOKUP(9E+307,$A$8:A322)+1,"")
)</f>
        <v>46631</v>
      </c>
      <c r="B323" s="8"/>
      <c r="C323" s="8"/>
      <c r="D323" s="8"/>
      <c r="E323" s="8"/>
      <c r="F323" s="8"/>
      <c r="G323" s="7">
        <f t="shared" si="10"/>
        <v>0</v>
      </c>
      <c r="H323" s="3"/>
      <c r="I323" s="3"/>
      <c r="J323" s="3"/>
      <c r="K323" s="3"/>
      <c r="L323" s="3"/>
      <c r="M323" s="5">
        <f t="shared" si="11"/>
        <v>0</v>
      </c>
    </row>
    <row r="324" spans="1:13" x14ac:dyDescent="0.25">
      <c r="A324" s="33">
        <f>IF(ISNUMBER(A323),
   IF(AND(MONTH(A323)=2,DAY(A323)=28,NOT(OR(MOD(YEAR(A323),4)=0,AND(MOD(YEAR(A323),100)=0,MOD(YEAR(A323),400)=0)))),
      "",
      A323+1
   ),
   IFERROR(LOOKUP(9E+307,$A$8:A323)+1,"")
)</f>
        <v>46632</v>
      </c>
      <c r="B324" s="8"/>
      <c r="C324" s="8"/>
      <c r="D324" s="8"/>
      <c r="E324" s="8"/>
      <c r="F324" s="8"/>
      <c r="G324" s="7">
        <f t="shared" si="10"/>
        <v>0</v>
      </c>
      <c r="H324" s="3"/>
      <c r="I324" s="3"/>
      <c r="J324" s="3"/>
      <c r="K324" s="3"/>
      <c r="L324" s="3"/>
      <c r="M324" s="5">
        <f t="shared" si="11"/>
        <v>0</v>
      </c>
    </row>
    <row r="325" spans="1:13" x14ac:dyDescent="0.25">
      <c r="A325" s="33">
        <f>IF(ISNUMBER(A324),
   IF(AND(MONTH(A324)=2,DAY(A324)=28,NOT(OR(MOD(YEAR(A324),4)=0,AND(MOD(YEAR(A324),100)=0,MOD(YEAR(A324),400)=0)))),
      "",
      A324+1
   ),
   IFERROR(LOOKUP(9E+307,$A$8:A324)+1,"")
)</f>
        <v>46633</v>
      </c>
      <c r="B325" s="8"/>
      <c r="C325" s="8"/>
      <c r="D325" s="8"/>
      <c r="E325" s="8"/>
      <c r="F325" s="8"/>
      <c r="G325" s="7">
        <f t="shared" si="10"/>
        <v>0</v>
      </c>
      <c r="H325" s="3"/>
      <c r="I325" s="3"/>
      <c r="J325" s="3"/>
      <c r="K325" s="3"/>
      <c r="L325" s="3"/>
      <c r="M325" s="5">
        <f t="shared" si="11"/>
        <v>0</v>
      </c>
    </row>
    <row r="326" spans="1:13" x14ac:dyDescent="0.25">
      <c r="A326" s="33">
        <f>IF(ISNUMBER(A325),
   IF(AND(MONTH(A325)=2,DAY(A325)=28,NOT(OR(MOD(YEAR(A325),4)=0,AND(MOD(YEAR(A325),100)=0,MOD(YEAR(A325),400)=0)))),
      "",
      A325+1
   ),
   IFERROR(LOOKUP(9E+307,$A$8:A325)+1,"")
)</f>
        <v>46634</v>
      </c>
      <c r="B326" s="8"/>
      <c r="C326" s="8"/>
      <c r="D326" s="8"/>
      <c r="E326" s="8"/>
      <c r="F326" s="8"/>
      <c r="G326" s="7">
        <f t="shared" si="10"/>
        <v>0</v>
      </c>
      <c r="H326" s="3"/>
      <c r="I326" s="3"/>
      <c r="J326" s="3"/>
      <c r="K326" s="3"/>
      <c r="L326" s="3"/>
      <c r="M326" s="5">
        <f t="shared" si="11"/>
        <v>0</v>
      </c>
    </row>
    <row r="327" spans="1:13" x14ac:dyDescent="0.25">
      <c r="A327" s="33">
        <f>IF(ISNUMBER(A326),
   IF(AND(MONTH(A326)=2,DAY(A326)=28,NOT(OR(MOD(YEAR(A326),4)=0,AND(MOD(YEAR(A326),100)=0,MOD(YEAR(A326),400)=0)))),
      "",
      A326+1
   ),
   IFERROR(LOOKUP(9E+307,$A$8:A326)+1,"")
)</f>
        <v>46635</v>
      </c>
      <c r="B327" s="8"/>
      <c r="C327" s="8"/>
      <c r="D327" s="8"/>
      <c r="E327" s="8"/>
      <c r="F327" s="8"/>
      <c r="G327" s="7">
        <f t="shared" si="10"/>
        <v>0</v>
      </c>
      <c r="H327" s="3"/>
      <c r="I327" s="3"/>
      <c r="J327" s="3"/>
      <c r="K327" s="3"/>
      <c r="L327" s="3"/>
      <c r="M327" s="5">
        <f t="shared" si="11"/>
        <v>0</v>
      </c>
    </row>
    <row r="328" spans="1:13" x14ac:dyDescent="0.25">
      <c r="A328" s="33">
        <f>IF(ISNUMBER(A327),
   IF(AND(MONTH(A327)=2,DAY(A327)=28,NOT(OR(MOD(YEAR(A327),4)=0,AND(MOD(YEAR(A327),100)=0,MOD(YEAR(A327),400)=0)))),
      "",
      A327+1
   ),
   IFERROR(LOOKUP(9E+307,$A$8:A327)+1,"")
)</f>
        <v>46636</v>
      </c>
      <c r="B328" s="8"/>
      <c r="C328" s="8"/>
      <c r="D328" s="8"/>
      <c r="E328" s="8"/>
      <c r="F328" s="8"/>
      <c r="G328" s="7">
        <f t="shared" si="10"/>
        <v>0</v>
      </c>
      <c r="H328" s="3"/>
      <c r="I328" s="3"/>
      <c r="J328" s="3"/>
      <c r="K328" s="3"/>
      <c r="L328" s="3"/>
      <c r="M328" s="5">
        <f t="shared" si="11"/>
        <v>0</v>
      </c>
    </row>
    <row r="329" spans="1:13" x14ac:dyDescent="0.25">
      <c r="A329" s="33">
        <f>IF(ISNUMBER(A328),
   IF(AND(MONTH(A328)=2,DAY(A328)=28,NOT(OR(MOD(YEAR(A328),4)=0,AND(MOD(YEAR(A328),100)=0,MOD(YEAR(A328),400)=0)))),
      "",
      A328+1
   ),
   IFERROR(LOOKUP(9E+307,$A$8:A328)+1,"")
)</f>
        <v>46637</v>
      </c>
      <c r="B329" s="8"/>
      <c r="C329" s="8"/>
      <c r="D329" s="8"/>
      <c r="E329" s="8"/>
      <c r="F329" s="8"/>
      <c r="G329" s="7">
        <f t="shared" si="10"/>
        <v>0</v>
      </c>
      <c r="H329" s="3"/>
      <c r="I329" s="3"/>
      <c r="J329" s="3"/>
      <c r="K329" s="3"/>
      <c r="L329" s="3"/>
      <c r="M329" s="5">
        <f t="shared" si="11"/>
        <v>0</v>
      </c>
    </row>
    <row r="330" spans="1:13" x14ac:dyDescent="0.25">
      <c r="A330" s="33">
        <f>IF(ISNUMBER(A329),
   IF(AND(MONTH(A329)=2,DAY(A329)=28,NOT(OR(MOD(YEAR(A329),4)=0,AND(MOD(YEAR(A329),100)=0,MOD(YEAR(A329),400)=0)))),
      "",
      A329+1
   ),
   IFERROR(LOOKUP(9E+307,$A$8:A329)+1,"")
)</f>
        <v>46638</v>
      </c>
      <c r="B330" s="8"/>
      <c r="C330" s="8"/>
      <c r="D330" s="8"/>
      <c r="E330" s="8"/>
      <c r="F330" s="8"/>
      <c r="G330" s="7">
        <f t="shared" si="10"/>
        <v>0</v>
      </c>
      <c r="H330" s="3"/>
      <c r="I330" s="3"/>
      <c r="J330" s="3"/>
      <c r="K330" s="3"/>
      <c r="L330" s="3"/>
      <c r="M330" s="5">
        <f t="shared" si="11"/>
        <v>0</v>
      </c>
    </row>
    <row r="331" spans="1:13" x14ac:dyDescent="0.25">
      <c r="A331" s="33">
        <f>IF(ISNUMBER(A330),
   IF(AND(MONTH(A330)=2,DAY(A330)=28,NOT(OR(MOD(YEAR(A330),4)=0,AND(MOD(YEAR(A330),100)=0,MOD(YEAR(A330),400)=0)))),
      "",
      A330+1
   ),
   IFERROR(LOOKUP(9E+307,$A$8:A330)+1,"")
)</f>
        <v>46639</v>
      </c>
      <c r="B331" s="8"/>
      <c r="C331" s="8"/>
      <c r="D331" s="8"/>
      <c r="E331" s="8"/>
      <c r="F331" s="8"/>
      <c r="G331" s="7">
        <f t="shared" si="10"/>
        <v>0</v>
      </c>
      <c r="H331" s="3"/>
      <c r="I331" s="3"/>
      <c r="J331" s="3"/>
      <c r="K331" s="3"/>
      <c r="L331" s="3"/>
      <c r="M331" s="5">
        <f t="shared" si="11"/>
        <v>0</v>
      </c>
    </row>
    <row r="332" spans="1:13" x14ac:dyDescent="0.25">
      <c r="A332" s="33">
        <f>IF(ISNUMBER(A331),
   IF(AND(MONTH(A331)=2,DAY(A331)=28,NOT(OR(MOD(YEAR(A331),4)=0,AND(MOD(YEAR(A331),100)=0,MOD(YEAR(A331),400)=0)))),
      "",
      A331+1
   ),
   IFERROR(LOOKUP(9E+307,$A$8:A331)+1,"")
)</f>
        <v>46640</v>
      </c>
      <c r="B332" s="8"/>
      <c r="C332" s="8"/>
      <c r="D332" s="8"/>
      <c r="E332" s="8"/>
      <c r="F332" s="8"/>
      <c r="G332" s="7">
        <f t="shared" si="10"/>
        <v>0</v>
      </c>
      <c r="H332" s="3"/>
      <c r="I332" s="3"/>
      <c r="J332" s="3"/>
      <c r="K332" s="3"/>
      <c r="L332" s="3"/>
      <c r="M332" s="5">
        <f t="shared" si="11"/>
        <v>0</v>
      </c>
    </row>
    <row r="333" spans="1:13" x14ac:dyDescent="0.25">
      <c r="A333" s="33">
        <f>IF(ISNUMBER(A332),
   IF(AND(MONTH(A332)=2,DAY(A332)=28,NOT(OR(MOD(YEAR(A332),4)=0,AND(MOD(YEAR(A332),100)=0,MOD(YEAR(A332),400)=0)))),
      "",
      A332+1
   ),
   IFERROR(LOOKUP(9E+307,$A$8:A332)+1,"")
)</f>
        <v>46641</v>
      </c>
      <c r="B333" s="8"/>
      <c r="C333" s="8"/>
      <c r="D333" s="8"/>
      <c r="E333" s="8"/>
      <c r="F333" s="8"/>
      <c r="G333" s="7">
        <f t="shared" si="10"/>
        <v>0</v>
      </c>
      <c r="H333" s="3"/>
      <c r="I333" s="3"/>
      <c r="J333" s="3"/>
      <c r="K333" s="3"/>
      <c r="L333" s="3"/>
      <c r="M333" s="5">
        <f t="shared" si="11"/>
        <v>0</v>
      </c>
    </row>
    <row r="334" spans="1:13" x14ac:dyDescent="0.25">
      <c r="A334" s="33">
        <f>IF(ISNUMBER(A333),
   IF(AND(MONTH(A333)=2,DAY(A333)=28,NOT(OR(MOD(YEAR(A333),4)=0,AND(MOD(YEAR(A333),100)=0,MOD(YEAR(A333),400)=0)))),
      "",
      A333+1
   ),
   IFERROR(LOOKUP(9E+307,$A$8:A333)+1,"")
)</f>
        <v>46642</v>
      </c>
      <c r="B334" s="8"/>
      <c r="C334" s="8"/>
      <c r="D334" s="8"/>
      <c r="E334" s="8"/>
      <c r="F334" s="8"/>
      <c r="G334" s="7">
        <f t="shared" si="10"/>
        <v>0</v>
      </c>
      <c r="H334" s="3"/>
      <c r="I334" s="3"/>
      <c r="J334" s="3"/>
      <c r="K334" s="3"/>
      <c r="L334" s="3"/>
      <c r="M334" s="5">
        <f t="shared" si="11"/>
        <v>0</v>
      </c>
    </row>
    <row r="335" spans="1:13" x14ac:dyDescent="0.25">
      <c r="A335" s="33">
        <f>IF(ISNUMBER(A334),
   IF(AND(MONTH(A334)=2,DAY(A334)=28,NOT(OR(MOD(YEAR(A334),4)=0,AND(MOD(YEAR(A334),100)=0,MOD(YEAR(A334),400)=0)))),
      "",
      A334+1
   ),
   IFERROR(LOOKUP(9E+307,$A$8:A334)+1,"")
)</f>
        <v>46643</v>
      </c>
      <c r="B335" s="8"/>
      <c r="C335" s="8"/>
      <c r="D335" s="8"/>
      <c r="E335" s="8"/>
      <c r="F335" s="8"/>
      <c r="G335" s="7">
        <f t="shared" si="10"/>
        <v>0</v>
      </c>
      <c r="H335" s="3"/>
      <c r="I335" s="3"/>
      <c r="J335" s="3"/>
      <c r="K335" s="3"/>
      <c r="L335" s="3"/>
      <c r="M335" s="5">
        <f t="shared" si="11"/>
        <v>0</v>
      </c>
    </row>
    <row r="336" spans="1:13" x14ac:dyDescent="0.25">
      <c r="A336" s="33">
        <f>IF(ISNUMBER(A335),
   IF(AND(MONTH(A335)=2,DAY(A335)=28,NOT(OR(MOD(YEAR(A335),4)=0,AND(MOD(YEAR(A335),100)=0,MOD(YEAR(A335),400)=0)))),
      "",
      A335+1
   ),
   IFERROR(LOOKUP(9E+307,$A$8:A335)+1,"")
)</f>
        <v>46644</v>
      </c>
      <c r="B336" s="8"/>
      <c r="C336" s="8"/>
      <c r="D336" s="8"/>
      <c r="E336" s="8"/>
      <c r="F336" s="8"/>
      <c r="G336" s="7">
        <f t="shared" si="10"/>
        <v>0</v>
      </c>
      <c r="H336" s="3"/>
      <c r="I336" s="3"/>
      <c r="J336" s="3"/>
      <c r="K336" s="3"/>
      <c r="L336" s="3"/>
      <c r="M336" s="5">
        <f t="shared" si="11"/>
        <v>0</v>
      </c>
    </row>
    <row r="337" spans="1:13" x14ac:dyDescent="0.25">
      <c r="A337" s="33">
        <f>IF(ISNUMBER(A336),
   IF(AND(MONTH(A336)=2,DAY(A336)=28,NOT(OR(MOD(YEAR(A336),4)=0,AND(MOD(YEAR(A336),100)=0,MOD(YEAR(A336),400)=0)))),
      "",
      A336+1
   ),
   IFERROR(LOOKUP(9E+307,$A$8:A336)+1,"")
)</f>
        <v>46645</v>
      </c>
      <c r="B337" s="8"/>
      <c r="C337" s="8"/>
      <c r="D337" s="8"/>
      <c r="E337" s="8"/>
      <c r="F337" s="8"/>
      <c r="G337" s="7">
        <f t="shared" si="10"/>
        <v>0</v>
      </c>
      <c r="H337" s="3"/>
      <c r="I337" s="3"/>
      <c r="J337" s="3"/>
      <c r="K337" s="3"/>
      <c r="L337" s="3"/>
      <c r="M337" s="5">
        <f t="shared" si="11"/>
        <v>0</v>
      </c>
    </row>
    <row r="338" spans="1:13" x14ac:dyDescent="0.25">
      <c r="A338" s="33">
        <f>IF(ISNUMBER(A337),
   IF(AND(MONTH(A337)=2,DAY(A337)=28,NOT(OR(MOD(YEAR(A337),4)=0,AND(MOD(YEAR(A337),100)=0,MOD(YEAR(A337),400)=0)))),
      "",
      A337+1
   ),
   IFERROR(LOOKUP(9E+307,$A$8:A337)+1,"")
)</f>
        <v>46646</v>
      </c>
      <c r="B338" s="8"/>
      <c r="C338" s="8"/>
      <c r="D338" s="8"/>
      <c r="E338" s="8"/>
      <c r="F338" s="8"/>
      <c r="G338" s="7">
        <f t="shared" si="10"/>
        <v>0</v>
      </c>
      <c r="H338" s="3"/>
      <c r="I338" s="3"/>
      <c r="J338" s="3"/>
      <c r="K338" s="3"/>
      <c r="L338" s="3"/>
      <c r="M338" s="5">
        <f t="shared" si="11"/>
        <v>0</v>
      </c>
    </row>
    <row r="339" spans="1:13" x14ac:dyDescent="0.25">
      <c r="A339" s="33">
        <f>IF(ISNUMBER(A338),
   IF(AND(MONTH(A338)=2,DAY(A338)=28,NOT(OR(MOD(YEAR(A338),4)=0,AND(MOD(YEAR(A338),100)=0,MOD(YEAR(A338),400)=0)))),
      "",
      A338+1
   ),
   IFERROR(LOOKUP(9E+307,$A$8:A338)+1,"")
)</f>
        <v>46647</v>
      </c>
      <c r="B339" s="8"/>
      <c r="C339" s="8"/>
      <c r="D339" s="8"/>
      <c r="E339" s="8"/>
      <c r="F339" s="8"/>
      <c r="G339" s="7">
        <f t="shared" ref="G339:G384" si="12">SUM(B339:F339)</f>
        <v>0</v>
      </c>
      <c r="H339" s="3"/>
      <c r="I339" s="3"/>
      <c r="J339" s="3"/>
      <c r="K339" s="3"/>
      <c r="L339" s="3"/>
      <c r="M339" s="5">
        <f t="shared" ref="M339:M384" si="13">SUM(H339:L339)</f>
        <v>0</v>
      </c>
    </row>
    <row r="340" spans="1:13" x14ac:dyDescent="0.25">
      <c r="A340" s="33">
        <f>IF(ISNUMBER(A339),
   IF(AND(MONTH(A339)=2,DAY(A339)=28,NOT(OR(MOD(YEAR(A339),4)=0,AND(MOD(YEAR(A339),100)=0,MOD(YEAR(A339),400)=0)))),
      "",
      A339+1
   ),
   IFERROR(LOOKUP(9E+307,$A$8:A339)+1,"")
)</f>
        <v>46648</v>
      </c>
      <c r="B340" s="8"/>
      <c r="C340" s="8"/>
      <c r="D340" s="8"/>
      <c r="E340" s="8"/>
      <c r="F340" s="8"/>
      <c r="G340" s="7">
        <f t="shared" si="12"/>
        <v>0</v>
      </c>
      <c r="H340" s="3"/>
      <c r="I340" s="3"/>
      <c r="J340" s="3"/>
      <c r="K340" s="3"/>
      <c r="L340" s="3"/>
      <c r="M340" s="5">
        <f t="shared" si="13"/>
        <v>0</v>
      </c>
    </row>
    <row r="341" spans="1:13" x14ac:dyDescent="0.25">
      <c r="A341" s="33">
        <f>IF(ISNUMBER(A340),
   IF(AND(MONTH(A340)=2,DAY(A340)=28,NOT(OR(MOD(YEAR(A340),4)=0,AND(MOD(YEAR(A340),100)=0,MOD(YEAR(A340),400)=0)))),
      "",
      A340+1
   ),
   IFERROR(LOOKUP(9E+307,$A$8:A340)+1,"")
)</f>
        <v>46649</v>
      </c>
      <c r="B341" s="8"/>
      <c r="C341" s="8"/>
      <c r="D341" s="8"/>
      <c r="E341" s="8"/>
      <c r="F341" s="8"/>
      <c r="G341" s="7">
        <f t="shared" si="12"/>
        <v>0</v>
      </c>
      <c r="H341" s="3"/>
      <c r="I341" s="3"/>
      <c r="J341" s="3"/>
      <c r="K341" s="3"/>
      <c r="L341" s="3"/>
      <c r="M341" s="5">
        <f t="shared" si="13"/>
        <v>0</v>
      </c>
    </row>
    <row r="342" spans="1:13" x14ac:dyDescent="0.25">
      <c r="A342" s="33">
        <f>IF(ISNUMBER(A341),
   IF(AND(MONTH(A341)=2,DAY(A341)=28,NOT(OR(MOD(YEAR(A341),4)=0,AND(MOD(YEAR(A341),100)=0,MOD(YEAR(A341),400)=0)))),
      "",
      A341+1
   ),
   IFERROR(LOOKUP(9E+307,$A$8:A341)+1,"")
)</f>
        <v>46650</v>
      </c>
      <c r="B342" s="8"/>
      <c r="C342" s="8"/>
      <c r="D342" s="8"/>
      <c r="E342" s="8"/>
      <c r="F342" s="8"/>
      <c r="G342" s="7">
        <f t="shared" si="12"/>
        <v>0</v>
      </c>
      <c r="H342" s="3"/>
      <c r="I342" s="3"/>
      <c r="J342" s="3"/>
      <c r="K342" s="3"/>
      <c r="L342" s="3"/>
      <c r="M342" s="5">
        <f t="shared" si="13"/>
        <v>0</v>
      </c>
    </row>
    <row r="343" spans="1:13" x14ac:dyDescent="0.25">
      <c r="A343" s="33">
        <f>IF(ISNUMBER(A342),
   IF(AND(MONTH(A342)=2,DAY(A342)=28,NOT(OR(MOD(YEAR(A342),4)=0,AND(MOD(YEAR(A342),100)=0,MOD(YEAR(A342),400)=0)))),
      "",
      A342+1
   ),
   IFERROR(LOOKUP(9E+307,$A$8:A342)+1,"")
)</f>
        <v>46651</v>
      </c>
      <c r="B343" s="8"/>
      <c r="C343" s="8"/>
      <c r="D343" s="8"/>
      <c r="E343" s="8"/>
      <c r="F343" s="8"/>
      <c r="G343" s="7">
        <f t="shared" si="12"/>
        <v>0</v>
      </c>
      <c r="H343" s="3"/>
      <c r="I343" s="3"/>
      <c r="J343" s="3"/>
      <c r="K343" s="3"/>
      <c r="L343" s="3"/>
      <c r="M343" s="5">
        <f t="shared" si="13"/>
        <v>0</v>
      </c>
    </row>
    <row r="344" spans="1:13" x14ac:dyDescent="0.25">
      <c r="A344" s="33">
        <f>IF(ISNUMBER(A343),
   IF(AND(MONTH(A343)=2,DAY(A343)=28,NOT(OR(MOD(YEAR(A343),4)=0,AND(MOD(YEAR(A343),100)=0,MOD(YEAR(A343),400)=0)))),
      "",
      A343+1
   ),
   IFERROR(LOOKUP(9E+307,$A$8:A343)+1,"")
)</f>
        <v>46652</v>
      </c>
      <c r="B344" s="8"/>
      <c r="C344" s="8"/>
      <c r="D344" s="8"/>
      <c r="E344" s="8"/>
      <c r="F344" s="8"/>
      <c r="G344" s="7">
        <f t="shared" si="12"/>
        <v>0</v>
      </c>
      <c r="H344" s="3"/>
      <c r="I344" s="3"/>
      <c r="J344" s="3"/>
      <c r="K344" s="3"/>
      <c r="L344" s="3"/>
      <c r="M344" s="5">
        <f t="shared" si="13"/>
        <v>0</v>
      </c>
    </row>
    <row r="345" spans="1:13" x14ac:dyDescent="0.25">
      <c r="A345" s="33">
        <f>IF(ISNUMBER(A344),
   IF(AND(MONTH(A344)=2,DAY(A344)=28,NOT(OR(MOD(YEAR(A344),4)=0,AND(MOD(YEAR(A344),100)=0,MOD(YEAR(A344),400)=0)))),
      "",
      A344+1
   ),
   IFERROR(LOOKUP(9E+307,$A$8:A344)+1,"")
)</f>
        <v>46653</v>
      </c>
      <c r="B345" s="8"/>
      <c r="C345" s="8"/>
      <c r="D345" s="8"/>
      <c r="E345" s="8"/>
      <c r="F345" s="8"/>
      <c r="G345" s="7">
        <f t="shared" si="12"/>
        <v>0</v>
      </c>
      <c r="H345" s="3"/>
      <c r="I345" s="3"/>
      <c r="J345" s="3"/>
      <c r="K345" s="3"/>
      <c r="L345" s="3"/>
      <c r="M345" s="5">
        <f t="shared" si="13"/>
        <v>0</v>
      </c>
    </row>
    <row r="346" spans="1:13" x14ac:dyDescent="0.25">
      <c r="A346" s="33">
        <f>IF(ISNUMBER(A345),
   IF(AND(MONTH(A345)=2,DAY(A345)=28,NOT(OR(MOD(YEAR(A345),4)=0,AND(MOD(YEAR(A345),100)=0,MOD(YEAR(A345),400)=0)))),
      "",
      A345+1
   ),
   IFERROR(LOOKUP(9E+307,$A$8:A345)+1,"")
)</f>
        <v>46654</v>
      </c>
      <c r="B346" s="8"/>
      <c r="C346" s="8"/>
      <c r="D346" s="8"/>
      <c r="E346" s="8"/>
      <c r="F346" s="8"/>
      <c r="G346" s="7">
        <f t="shared" si="12"/>
        <v>0</v>
      </c>
      <c r="H346" s="3"/>
      <c r="I346" s="3"/>
      <c r="J346" s="3"/>
      <c r="K346" s="3"/>
      <c r="L346" s="3"/>
      <c r="M346" s="5">
        <f t="shared" si="13"/>
        <v>0</v>
      </c>
    </row>
    <row r="347" spans="1:13" x14ac:dyDescent="0.25">
      <c r="A347" s="33">
        <f>IF(ISNUMBER(A346),
   IF(AND(MONTH(A346)=2,DAY(A346)=28,NOT(OR(MOD(YEAR(A346),4)=0,AND(MOD(YEAR(A346),100)=0,MOD(YEAR(A346),400)=0)))),
      "",
      A346+1
   ),
   IFERROR(LOOKUP(9E+307,$A$8:A346)+1,"")
)</f>
        <v>46655</v>
      </c>
      <c r="B347" s="8"/>
      <c r="C347" s="8"/>
      <c r="D347" s="8"/>
      <c r="E347" s="8"/>
      <c r="F347" s="8"/>
      <c r="G347" s="7">
        <f t="shared" si="12"/>
        <v>0</v>
      </c>
      <c r="H347" s="3"/>
      <c r="I347" s="3"/>
      <c r="J347" s="3"/>
      <c r="K347" s="3"/>
      <c r="L347" s="3"/>
      <c r="M347" s="5">
        <f t="shared" si="13"/>
        <v>0</v>
      </c>
    </row>
    <row r="348" spans="1:13" x14ac:dyDescent="0.25">
      <c r="A348" s="33">
        <f>IF(ISNUMBER(A347),
   IF(AND(MONTH(A347)=2,DAY(A347)=28,NOT(OR(MOD(YEAR(A347),4)=0,AND(MOD(YEAR(A347),100)=0,MOD(YEAR(A347),400)=0)))),
      "",
      A347+1
   ),
   IFERROR(LOOKUP(9E+307,$A$8:A347)+1,"")
)</f>
        <v>46656</v>
      </c>
      <c r="B348" s="8"/>
      <c r="C348" s="8"/>
      <c r="D348" s="8"/>
      <c r="E348" s="8"/>
      <c r="F348" s="8"/>
      <c r="G348" s="7">
        <f t="shared" si="12"/>
        <v>0</v>
      </c>
      <c r="H348" s="3"/>
      <c r="I348" s="3"/>
      <c r="J348" s="3"/>
      <c r="K348" s="3"/>
      <c r="L348" s="3"/>
      <c r="M348" s="5">
        <f t="shared" si="13"/>
        <v>0</v>
      </c>
    </row>
    <row r="349" spans="1:13" x14ac:dyDescent="0.25">
      <c r="A349" s="33">
        <f>IF(ISNUMBER(A348),
   IF(AND(MONTH(A348)=2,DAY(A348)=28,NOT(OR(MOD(YEAR(A348),4)=0,AND(MOD(YEAR(A348),100)=0,MOD(YEAR(A348),400)=0)))),
      "",
      A348+1
   ),
   IFERROR(LOOKUP(9E+307,$A$8:A348)+1,"")
)</f>
        <v>46657</v>
      </c>
      <c r="B349" s="8"/>
      <c r="C349" s="8"/>
      <c r="D349" s="8"/>
      <c r="E349" s="8"/>
      <c r="F349" s="8"/>
      <c r="G349" s="7">
        <f t="shared" si="12"/>
        <v>0</v>
      </c>
      <c r="H349" s="3"/>
      <c r="I349" s="3"/>
      <c r="J349" s="3"/>
      <c r="K349" s="3"/>
      <c r="L349" s="3"/>
      <c r="M349" s="5">
        <f t="shared" si="13"/>
        <v>0</v>
      </c>
    </row>
    <row r="350" spans="1:13" x14ac:dyDescent="0.25">
      <c r="A350" s="33">
        <f>IF(ISNUMBER(A349),
   IF(AND(MONTH(A349)=2,DAY(A349)=28,NOT(OR(MOD(YEAR(A349),4)=0,AND(MOD(YEAR(A349),100)=0,MOD(YEAR(A349),400)=0)))),
      "",
      A349+1
   ),
   IFERROR(LOOKUP(9E+307,$A$8:A349)+1,"")
)</f>
        <v>46658</v>
      </c>
      <c r="B350" s="8"/>
      <c r="C350" s="8"/>
      <c r="D350" s="8"/>
      <c r="E350" s="8"/>
      <c r="F350" s="8"/>
      <c r="G350" s="7">
        <f t="shared" si="12"/>
        <v>0</v>
      </c>
      <c r="H350" s="3"/>
      <c r="I350" s="3"/>
      <c r="J350" s="3"/>
      <c r="K350" s="3"/>
      <c r="L350" s="3"/>
      <c r="M350" s="5">
        <f t="shared" si="13"/>
        <v>0</v>
      </c>
    </row>
    <row r="351" spans="1:13" x14ac:dyDescent="0.25">
      <c r="A351" s="33">
        <f>IF(ISNUMBER(A350),
   IF(AND(MONTH(A350)=2,DAY(A350)=28,NOT(OR(MOD(YEAR(A350),4)=0,AND(MOD(YEAR(A350),100)=0,MOD(YEAR(A350),400)=0)))),
      "",
      A350+1
   ),
   IFERROR(LOOKUP(9E+307,$A$8:A350)+1,"")
)</f>
        <v>46659</v>
      </c>
      <c r="B351" s="8"/>
      <c r="C351" s="8"/>
      <c r="D351" s="8"/>
      <c r="E351" s="8"/>
      <c r="F351" s="8"/>
      <c r="G351" s="7">
        <f t="shared" si="12"/>
        <v>0</v>
      </c>
      <c r="H351" s="3"/>
      <c r="I351" s="3"/>
      <c r="J351" s="3"/>
      <c r="K351" s="3"/>
      <c r="L351" s="3"/>
      <c r="M351" s="5">
        <f t="shared" si="13"/>
        <v>0</v>
      </c>
    </row>
    <row r="352" spans="1:13" ht="15.75" thickBot="1" x14ac:dyDescent="0.3">
      <c r="A352" s="33">
        <f>IF(ISNUMBER(A351),
   IF(AND(MONTH(A351)=2,DAY(A351)=28,NOT(OR(MOD(YEAR(A351),4)=0,AND(MOD(YEAR(A351),100)=0,MOD(YEAR(A351),400)=0)))),
      "",
      A351+1
   ),
   IFERROR(LOOKUP(9E+307,$A$8:A351)+1,"")
)</f>
        <v>46660</v>
      </c>
      <c r="B352" s="8"/>
      <c r="C352" s="8"/>
      <c r="D352" s="8"/>
      <c r="E352" s="8"/>
      <c r="F352" s="8"/>
      <c r="G352" s="26">
        <f t="shared" si="12"/>
        <v>0</v>
      </c>
      <c r="H352" s="3"/>
      <c r="I352" s="3"/>
      <c r="J352" s="3"/>
      <c r="K352" s="3"/>
      <c r="L352" s="3"/>
      <c r="M352" s="30">
        <f t="shared" si="13"/>
        <v>0</v>
      </c>
    </row>
    <row r="353" spans="1:13" s="22" customFormat="1" ht="15.75" thickBot="1" x14ac:dyDescent="0.3">
      <c r="A353" s="52" t="s">
        <v>16</v>
      </c>
      <c r="B353" s="53"/>
      <c r="C353" s="53"/>
      <c r="D353" s="53"/>
      <c r="E353" s="53"/>
      <c r="F353" s="54"/>
      <c r="G353" s="43">
        <f>SUM(G323:G352)</f>
        <v>0</v>
      </c>
      <c r="H353" s="50" t="s">
        <v>16</v>
      </c>
      <c r="I353" s="48"/>
      <c r="J353" s="48"/>
      <c r="K353" s="48"/>
      <c r="L353" s="51"/>
      <c r="M353" s="43">
        <f>SUM(M323:M352)</f>
        <v>0</v>
      </c>
    </row>
    <row r="354" spans="1:13" x14ac:dyDescent="0.25">
      <c r="A354" s="33">
        <f>IF(ISNUMBER(A353),
   IF(AND(MONTH(A353)=2,DAY(A353)=28,NOT(OR(MOD(YEAR(A353),4)=0,AND(MOD(YEAR(A353),100)=0,MOD(YEAR(A353),400)=0)))),
      "",
      A353+1
   ),
   IFERROR(LOOKUP(9E+307,$A$8:A353)+1,"")
)</f>
        <v>46661</v>
      </c>
      <c r="B354" s="8"/>
      <c r="C354" s="8"/>
      <c r="D354" s="8"/>
      <c r="E354" s="8"/>
      <c r="F354" s="8"/>
      <c r="G354" s="7">
        <f t="shared" si="12"/>
        <v>0</v>
      </c>
      <c r="H354" s="3"/>
      <c r="I354" s="3"/>
      <c r="J354" s="3"/>
      <c r="K354" s="3"/>
      <c r="L354" s="3"/>
      <c r="M354" s="5">
        <f t="shared" si="13"/>
        <v>0</v>
      </c>
    </row>
    <row r="355" spans="1:13" x14ac:dyDescent="0.25">
      <c r="A355" s="33">
        <f>IF(ISNUMBER(A354),
   IF(AND(MONTH(A354)=2,DAY(A354)=28,NOT(OR(MOD(YEAR(A354),4)=0,AND(MOD(YEAR(A354),100)=0,MOD(YEAR(A354),400)=0)))),
      "",
      A354+1
   ),
   IFERROR(LOOKUP(9E+307,$A$8:A354)+1,"")
)</f>
        <v>46662</v>
      </c>
      <c r="B355" s="8"/>
      <c r="C355" s="8"/>
      <c r="D355" s="8"/>
      <c r="E355" s="8"/>
      <c r="F355" s="8"/>
      <c r="G355" s="7">
        <f t="shared" si="12"/>
        <v>0</v>
      </c>
      <c r="H355" s="3"/>
      <c r="I355" s="3"/>
      <c r="J355" s="3"/>
      <c r="K355" s="3"/>
      <c r="L355" s="3"/>
      <c r="M355" s="5">
        <f t="shared" si="13"/>
        <v>0</v>
      </c>
    </row>
    <row r="356" spans="1:13" x14ac:dyDescent="0.25">
      <c r="A356" s="33">
        <f>IF(ISNUMBER(A355),
   IF(AND(MONTH(A355)=2,DAY(A355)=28,NOT(OR(MOD(YEAR(A355),4)=0,AND(MOD(YEAR(A355),100)=0,MOD(YEAR(A355),400)=0)))),
      "",
      A355+1
   ),
   IFERROR(LOOKUP(9E+307,$A$8:A355)+1,"")
)</f>
        <v>46663</v>
      </c>
      <c r="B356" s="8"/>
      <c r="C356" s="8"/>
      <c r="D356" s="8"/>
      <c r="E356" s="8"/>
      <c r="F356" s="8"/>
      <c r="G356" s="7">
        <f t="shared" si="12"/>
        <v>0</v>
      </c>
      <c r="H356" s="3"/>
      <c r="I356" s="3"/>
      <c r="J356" s="3"/>
      <c r="K356" s="3"/>
      <c r="L356" s="3"/>
      <c r="M356" s="5">
        <f t="shared" si="13"/>
        <v>0</v>
      </c>
    </row>
    <row r="357" spans="1:13" x14ac:dyDescent="0.25">
      <c r="A357" s="33">
        <f>IF(ISNUMBER(A356),
   IF(AND(MONTH(A356)=2,DAY(A356)=28,NOT(OR(MOD(YEAR(A356),4)=0,AND(MOD(YEAR(A356),100)=0,MOD(YEAR(A356),400)=0)))),
      "",
      A356+1
   ),
   IFERROR(LOOKUP(9E+307,$A$8:A356)+1,"")
)</f>
        <v>46664</v>
      </c>
      <c r="B357" s="8"/>
      <c r="C357" s="8"/>
      <c r="D357" s="8"/>
      <c r="E357" s="8"/>
      <c r="F357" s="8"/>
      <c r="G357" s="7">
        <f t="shared" si="12"/>
        <v>0</v>
      </c>
      <c r="H357" s="3"/>
      <c r="I357" s="3"/>
      <c r="J357" s="3"/>
      <c r="K357" s="3"/>
      <c r="L357" s="3"/>
      <c r="M357" s="5">
        <f t="shared" si="13"/>
        <v>0</v>
      </c>
    </row>
    <row r="358" spans="1:13" x14ac:dyDescent="0.25">
      <c r="A358" s="33">
        <f>IF(ISNUMBER(A357),
   IF(AND(MONTH(A357)=2,DAY(A357)=28,NOT(OR(MOD(YEAR(A357),4)=0,AND(MOD(YEAR(A357),100)=0,MOD(YEAR(A357),400)=0)))),
      "",
      A357+1
   ),
   IFERROR(LOOKUP(9E+307,$A$8:A357)+1,"")
)</f>
        <v>46665</v>
      </c>
      <c r="B358" s="8"/>
      <c r="C358" s="8"/>
      <c r="D358" s="8"/>
      <c r="E358" s="8"/>
      <c r="F358" s="8"/>
      <c r="G358" s="7">
        <f t="shared" si="12"/>
        <v>0</v>
      </c>
      <c r="H358" s="3"/>
      <c r="I358" s="3"/>
      <c r="J358" s="3"/>
      <c r="K358" s="3"/>
      <c r="L358" s="3"/>
      <c r="M358" s="5">
        <f t="shared" si="13"/>
        <v>0</v>
      </c>
    </row>
    <row r="359" spans="1:13" x14ac:dyDescent="0.25">
      <c r="A359" s="33">
        <f>IF(ISNUMBER(A358),
   IF(AND(MONTH(A358)=2,DAY(A358)=28,NOT(OR(MOD(YEAR(A358),4)=0,AND(MOD(YEAR(A358),100)=0,MOD(YEAR(A358),400)=0)))),
      "",
      A358+1
   ),
   IFERROR(LOOKUP(9E+307,$A$8:A358)+1,"")
)</f>
        <v>46666</v>
      </c>
      <c r="B359" s="8"/>
      <c r="C359" s="8"/>
      <c r="D359" s="8"/>
      <c r="E359" s="8"/>
      <c r="F359" s="8"/>
      <c r="G359" s="7">
        <f t="shared" si="12"/>
        <v>0</v>
      </c>
      <c r="H359" s="3"/>
      <c r="I359" s="3"/>
      <c r="J359" s="3"/>
      <c r="K359" s="3"/>
      <c r="L359" s="3"/>
      <c r="M359" s="5">
        <f t="shared" si="13"/>
        <v>0</v>
      </c>
    </row>
    <row r="360" spans="1:13" x14ac:dyDescent="0.25">
      <c r="A360" s="33">
        <f>IF(ISNUMBER(A359),
   IF(AND(MONTH(A359)=2,DAY(A359)=28,NOT(OR(MOD(YEAR(A359),4)=0,AND(MOD(YEAR(A359),100)=0,MOD(YEAR(A359),400)=0)))),
      "",
      A359+1
   ),
   IFERROR(LOOKUP(9E+307,$A$8:A359)+1,"")
)</f>
        <v>46667</v>
      </c>
      <c r="B360" s="8"/>
      <c r="C360" s="8"/>
      <c r="D360" s="8"/>
      <c r="E360" s="8"/>
      <c r="F360" s="8"/>
      <c r="G360" s="7">
        <f t="shared" si="12"/>
        <v>0</v>
      </c>
      <c r="H360" s="3"/>
      <c r="I360" s="3"/>
      <c r="J360" s="3"/>
      <c r="K360" s="3"/>
      <c r="L360" s="3"/>
      <c r="M360" s="5">
        <f t="shared" si="13"/>
        <v>0</v>
      </c>
    </row>
    <row r="361" spans="1:13" x14ac:dyDescent="0.25">
      <c r="A361" s="33">
        <f>IF(ISNUMBER(A360),
   IF(AND(MONTH(A360)=2,DAY(A360)=28,NOT(OR(MOD(YEAR(A360),4)=0,AND(MOD(YEAR(A360),100)=0,MOD(YEAR(A360),400)=0)))),
      "",
      A360+1
   ),
   IFERROR(LOOKUP(9E+307,$A$8:A360)+1,"")
)</f>
        <v>46668</v>
      </c>
      <c r="B361" s="8"/>
      <c r="C361" s="8"/>
      <c r="D361" s="8"/>
      <c r="E361" s="8"/>
      <c r="F361" s="8"/>
      <c r="G361" s="7">
        <f t="shared" si="12"/>
        <v>0</v>
      </c>
      <c r="H361" s="3"/>
      <c r="I361" s="3"/>
      <c r="J361" s="3"/>
      <c r="K361" s="3"/>
      <c r="L361" s="3"/>
      <c r="M361" s="5">
        <f t="shared" si="13"/>
        <v>0</v>
      </c>
    </row>
    <row r="362" spans="1:13" x14ac:dyDescent="0.25">
      <c r="A362" s="33">
        <f>IF(ISNUMBER(A361),
   IF(AND(MONTH(A361)=2,DAY(A361)=28,NOT(OR(MOD(YEAR(A361),4)=0,AND(MOD(YEAR(A361),100)=0,MOD(YEAR(A361),400)=0)))),
      "",
      A361+1
   ),
   IFERROR(LOOKUP(9E+307,$A$8:A361)+1,"")
)</f>
        <v>46669</v>
      </c>
      <c r="B362" s="8"/>
      <c r="C362" s="8"/>
      <c r="D362" s="8"/>
      <c r="E362" s="8"/>
      <c r="F362" s="8"/>
      <c r="G362" s="7">
        <f t="shared" si="12"/>
        <v>0</v>
      </c>
      <c r="H362" s="3"/>
      <c r="I362" s="3"/>
      <c r="J362" s="3"/>
      <c r="K362" s="3"/>
      <c r="L362" s="3"/>
      <c r="M362" s="5">
        <f t="shared" si="13"/>
        <v>0</v>
      </c>
    </row>
    <row r="363" spans="1:13" x14ac:dyDescent="0.25">
      <c r="A363" s="33">
        <f>IF(ISNUMBER(A362),
   IF(AND(MONTH(A362)=2,DAY(A362)=28,NOT(OR(MOD(YEAR(A362),4)=0,AND(MOD(YEAR(A362),100)=0,MOD(YEAR(A362),400)=0)))),
      "",
      A362+1
   ),
   IFERROR(LOOKUP(9E+307,$A$8:A362)+1,"")
)</f>
        <v>46670</v>
      </c>
      <c r="B363" s="8"/>
      <c r="C363" s="8"/>
      <c r="D363" s="8"/>
      <c r="E363" s="8"/>
      <c r="F363" s="8"/>
      <c r="G363" s="7">
        <f t="shared" si="12"/>
        <v>0</v>
      </c>
      <c r="H363" s="3"/>
      <c r="I363" s="3"/>
      <c r="J363" s="3"/>
      <c r="K363" s="3"/>
      <c r="L363" s="3"/>
      <c r="M363" s="5">
        <f t="shared" si="13"/>
        <v>0</v>
      </c>
    </row>
    <row r="364" spans="1:13" x14ac:dyDescent="0.25">
      <c r="A364" s="33">
        <f>IF(ISNUMBER(A363),
   IF(AND(MONTH(A363)=2,DAY(A363)=28,NOT(OR(MOD(YEAR(A363),4)=0,AND(MOD(YEAR(A363),100)=0,MOD(YEAR(A363),400)=0)))),
      "",
      A363+1
   ),
   IFERROR(LOOKUP(9E+307,$A$8:A363)+1,"")
)</f>
        <v>46671</v>
      </c>
      <c r="B364" s="8"/>
      <c r="C364" s="8"/>
      <c r="D364" s="8"/>
      <c r="E364" s="8"/>
      <c r="F364" s="8"/>
      <c r="G364" s="7">
        <f t="shared" si="12"/>
        <v>0</v>
      </c>
      <c r="H364" s="3"/>
      <c r="I364" s="3"/>
      <c r="J364" s="3"/>
      <c r="K364" s="3"/>
      <c r="L364" s="3"/>
      <c r="M364" s="5">
        <f t="shared" si="13"/>
        <v>0</v>
      </c>
    </row>
    <row r="365" spans="1:13" x14ac:dyDescent="0.25">
      <c r="A365" s="33">
        <f>IF(ISNUMBER(A364),
   IF(AND(MONTH(A364)=2,DAY(A364)=28,NOT(OR(MOD(YEAR(A364),4)=0,AND(MOD(YEAR(A364),100)=0,MOD(YEAR(A364),400)=0)))),
      "",
      A364+1
   ),
   IFERROR(LOOKUP(9E+307,$A$8:A364)+1,"")
)</f>
        <v>46672</v>
      </c>
      <c r="B365" s="8"/>
      <c r="C365" s="8"/>
      <c r="D365" s="8"/>
      <c r="E365" s="8"/>
      <c r="F365" s="8"/>
      <c r="G365" s="7">
        <f t="shared" si="12"/>
        <v>0</v>
      </c>
      <c r="H365" s="3"/>
      <c r="I365" s="3"/>
      <c r="J365" s="3"/>
      <c r="K365" s="3"/>
      <c r="L365" s="3"/>
      <c r="M365" s="5">
        <f t="shared" si="13"/>
        <v>0</v>
      </c>
    </row>
    <row r="366" spans="1:13" x14ac:dyDescent="0.25">
      <c r="A366" s="33">
        <f>IF(ISNUMBER(A365),
   IF(AND(MONTH(A365)=2,DAY(A365)=28,NOT(OR(MOD(YEAR(A365),4)=0,AND(MOD(YEAR(A365),100)=0,MOD(YEAR(A365),400)=0)))),
      "",
      A365+1
   ),
   IFERROR(LOOKUP(9E+307,$A$8:A365)+1,"")
)</f>
        <v>46673</v>
      </c>
      <c r="B366" s="8"/>
      <c r="C366" s="8"/>
      <c r="D366" s="8"/>
      <c r="E366" s="8"/>
      <c r="F366" s="8"/>
      <c r="G366" s="7">
        <f t="shared" si="12"/>
        <v>0</v>
      </c>
      <c r="H366" s="3"/>
      <c r="I366" s="3"/>
      <c r="J366" s="3"/>
      <c r="K366" s="3"/>
      <c r="L366" s="3"/>
      <c r="M366" s="5">
        <f t="shared" si="13"/>
        <v>0</v>
      </c>
    </row>
    <row r="367" spans="1:13" x14ac:dyDescent="0.25">
      <c r="A367" s="33">
        <f>IF(ISNUMBER(A366),
   IF(AND(MONTH(A366)=2,DAY(A366)=28,NOT(OR(MOD(YEAR(A366),4)=0,AND(MOD(YEAR(A366),100)=0,MOD(YEAR(A366),400)=0)))),
      "",
      A366+1
   ),
   IFERROR(LOOKUP(9E+307,$A$8:A366)+1,"")
)</f>
        <v>46674</v>
      </c>
      <c r="B367" s="8"/>
      <c r="C367" s="8"/>
      <c r="D367" s="8"/>
      <c r="E367" s="8"/>
      <c r="F367" s="8"/>
      <c r="G367" s="7">
        <f t="shared" si="12"/>
        <v>0</v>
      </c>
      <c r="H367" s="3"/>
      <c r="I367" s="3"/>
      <c r="J367" s="3"/>
      <c r="K367" s="3"/>
      <c r="L367" s="3"/>
      <c r="M367" s="5">
        <f t="shared" si="13"/>
        <v>0</v>
      </c>
    </row>
    <row r="368" spans="1:13" x14ac:dyDescent="0.25">
      <c r="A368" s="33">
        <f>IF(ISNUMBER(A367),
   IF(AND(MONTH(A367)=2,DAY(A367)=28,NOT(OR(MOD(YEAR(A367),4)=0,AND(MOD(YEAR(A367),100)=0,MOD(YEAR(A367),400)=0)))),
      "",
      A367+1
   ),
   IFERROR(LOOKUP(9E+307,$A$8:A367)+1,"")
)</f>
        <v>46675</v>
      </c>
      <c r="B368" s="8"/>
      <c r="C368" s="8"/>
      <c r="D368" s="8"/>
      <c r="E368" s="8"/>
      <c r="F368" s="8"/>
      <c r="G368" s="7">
        <f t="shared" si="12"/>
        <v>0</v>
      </c>
      <c r="H368" s="3"/>
      <c r="I368" s="3"/>
      <c r="J368" s="3"/>
      <c r="K368" s="3"/>
      <c r="L368" s="3"/>
      <c r="M368" s="5">
        <f t="shared" si="13"/>
        <v>0</v>
      </c>
    </row>
    <row r="369" spans="1:13" x14ac:dyDescent="0.25">
      <c r="A369" s="33">
        <f>IF(ISNUMBER(A368),
   IF(AND(MONTH(A368)=2,DAY(A368)=28,NOT(OR(MOD(YEAR(A368),4)=0,AND(MOD(YEAR(A368),100)=0,MOD(YEAR(A368),400)=0)))),
      "",
      A368+1
   ),
   IFERROR(LOOKUP(9E+307,$A$8:A368)+1,"")
)</f>
        <v>46676</v>
      </c>
      <c r="B369" s="8"/>
      <c r="C369" s="8"/>
      <c r="D369" s="8"/>
      <c r="E369" s="8"/>
      <c r="F369" s="8"/>
      <c r="G369" s="7">
        <f t="shared" si="12"/>
        <v>0</v>
      </c>
      <c r="H369" s="3"/>
      <c r="I369" s="3"/>
      <c r="J369" s="3"/>
      <c r="K369" s="3"/>
      <c r="L369" s="3"/>
      <c r="M369" s="5">
        <f t="shared" si="13"/>
        <v>0</v>
      </c>
    </row>
    <row r="370" spans="1:13" x14ac:dyDescent="0.25">
      <c r="A370" s="33">
        <f>IF(ISNUMBER(A369),
   IF(AND(MONTH(A369)=2,DAY(A369)=28,NOT(OR(MOD(YEAR(A369),4)=0,AND(MOD(YEAR(A369),100)=0,MOD(YEAR(A369),400)=0)))),
      "",
      A369+1
   ),
   IFERROR(LOOKUP(9E+307,$A$8:A369)+1,"")
)</f>
        <v>46677</v>
      </c>
      <c r="B370" s="8"/>
      <c r="C370" s="8"/>
      <c r="D370" s="8"/>
      <c r="E370" s="8"/>
      <c r="F370" s="8"/>
      <c r="G370" s="7">
        <f t="shared" si="12"/>
        <v>0</v>
      </c>
      <c r="H370" s="3"/>
      <c r="I370" s="3"/>
      <c r="J370" s="3"/>
      <c r="K370" s="3"/>
      <c r="L370" s="3"/>
      <c r="M370" s="5">
        <f t="shared" si="13"/>
        <v>0</v>
      </c>
    </row>
    <row r="371" spans="1:13" x14ac:dyDescent="0.25">
      <c r="A371" s="33">
        <f>IF(ISNUMBER(A370),
   IF(AND(MONTH(A370)=2,DAY(A370)=28,NOT(OR(MOD(YEAR(A370),4)=0,AND(MOD(YEAR(A370),100)=0,MOD(YEAR(A370),400)=0)))),
      "",
      A370+1
   ),
   IFERROR(LOOKUP(9E+307,$A$8:A370)+1,"")
)</f>
        <v>46678</v>
      </c>
      <c r="B371" s="8"/>
      <c r="C371" s="8"/>
      <c r="D371" s="8"/>
      <c r="E371" s="8"/>
      <c r="F371" s="8"/>
      <c r="G371" s="7">
        <f t="shared" si="12"/>
        <v>0</v>
      </c>
      <c r="H371" s="3"/>
      <c r="I371" s="3"/>
      <c r="J371" s="3"/>
      <c r="K371" s="3"/>
      <c r="L371" s="3"/>
      <c r="M371" s="5">
        <f t="shared" si="13"/>
        <v>0</v>
      </c>
    </row>
    <row r="372" spans="1:13" x14ac:dyDescent="0.25">
      <c r="A372" s="33">
        <f>IF(ISNUMBER(A371),
   IF(AND(MONTH(A371)=2,DAY(A371)=28,NOT(OR(MOD(YEAR(A371),4)=0,AND(MOD(YEAR(A371),100)=0,MOD(YEAR(A371),400)=0)))),
      "",
      A371+1
   ),
   IFERROR(LOOKUP(9E+307,$A$8:A371)+1,"")
)</f>
        <v>46679</v>
      </c>
      <c r="B372" s="8"/>
      <c r="C372" s="8"/>
      <c r="D372" s="8"/>
      <c r="E372" s="8"/>
      <c r="F372" s="8"/>
      <c r="G372" s="7">
        <f t="shared" si="12"/>
        <v>0</v>
      </c>
      <c r="H372" s="3"/>
      <c r="I372" s="3"/>
      <c r="J372" s="3"/>
      <c r="K372" s="3"/>
      <c r="L372" s="3"/>
      <c r="M372" s="5">
        <f t="shared" si="13"/>
        <v>0</v>
      </c>
    </row>
    <row r="373" spans="1:13" x14ac:dyDescent="0.25">
      <c r="A373" s="33">
        <f>IF(ISNUMBER(A372),
   IF(AND(MONTH(A372)=2,DAY(A372)=28,NOT(OR(MOD(YEAR(A372),4)=0,AND(MOD(YEAR(A372),100)=0,MOD(YEAR(A372),400)=0)))),
      "",
      A372+1
   ),
   IFERROR(LOOKUP(9E+307,$A$8:A372)+1,"")
)</f>
        <v>46680</v>
      </c>
      <c r="B373" s="8"/>
      <c r="C373" s="8"/>
      <c r="D373" s="8"/>
      <c r="E373" s="8"/>
      <c r="F373" s="8"/>
      <c r="G373" s="7">
        <f t="shared" si="12"/>
        <v>0</v>
      </c>
      <c r="H373" s="3"/>
      <c r="I373" s="3"/>
      <c r="J373" s="3"/>
      <c r="K373" s="3"/>
      <c r="L373" s="3"/>
      <c r="M373" s="5">
        <f t="shared" si="13"/>
        <v>0</v>
      </c>
    </row>
    <row r="374" spans="1:13" x14ac:dyDescent="0.25">
      <c r="A374" s="33">
        <f>IF(ISNUMBER(A373),
   IF(AND(MONTH(A373)=2,DAY(A373)=28,NOT(OR(MOD(YEAR(A373),4)=0,AND(MOD(YEAR(A373),100)=0,MOD(YEAR(A373),400)=0)))),
      "",
      A373+1
   ),
   IFERROR(LOOKUP(9E+307,$A$8:A373)+1,"")
)</f>
        <v>46681</v>
      </c>
      <c r="B374" s="8"/>
      <c r="C374" s="8"/>
      <c r="D374" s="8"/>
      <c r="E374" s="8"/>
      <c r="F374" s="8"/>
      <c r="G374" s="7">
        <f t="shared" si="12"/>
        <v>0</v>
      </c>
      <c r="H374" s="3"/>
      <c r="I374" s="3"/>
      <c r="J374" s="3"/>
      <c r="K374" s="3"/>
      <c r="L374" s="3"/>
      <c r="M374" s="5">
        <f t="shared" si="13"/>
        <v>0</v>
      </c>
    </row>
    <row r="375" spans="1:13" x14ac:dyDescent="0.25">
      <c r="A375" s="33">
        <f>IF(ISNUMBER(A374),
   IF(AND(MONTH(A374)=2,DAY(A374)=28,NOT(OR(MOD(YEAR(A374),4)=0,AND(MOD(YEAR(A374),100)=0,MOD(YEAR(A374),400)=0)))),
      "",
      A374+1
   ),
   IFERROR(LOOKUP(9E+307,$A$8:A374)+1,"")
)</f>
        <v>46682</v>
      </c>
      <c r="B375" s="8"/>
      <c r="C375" s="8"/>
      <c r="D375" s="8"/>
      <c r="E375" s="8"/>
      <c r="F375" s="8"/>
      <c r="G375" s="7">
        <f t="shared" si="12"/>
        <v>0</v>
      </c>
      <c r="H375" s="3"/>
      <c r="I375" s="3"/>
      <c r="J375" s="3"/>
      <c r="K375" s="3"/>
      <c r="L375" s="3"/>
      <c r="M375" s="5">
        <f t="shared" si="13"/>
        <v>0</v>
      </c>
    </row>
    <row r="376" spans="1:13" x14ac:dyDescent="0.25">
      <c r="A376" s="33">
        <f>IF(ISNUMBER(A375),
   IF(AND(MONTH(A375)=2,DAY(A375)=28,NOT(OR(MOD(YEAR(A375),4)=0,AND(MOD(YEAR(A375),100)=0,MOD(YEAR(A375),400)=0)))),
      "",
      A375+1
   ),
   IFERROR(LOOKUP(9E+307,$A$8:A375)+1,"")
)</f>
        <v>46683</v>
      </c>
      <c r="B376" s="8"/>
      <c r="C376" s="8"/>
      <c r="D376" s="8"/>
      <c r="E376" s="8"/>
      <c r="F376" s="8"/>
      <c r="G376" s="7">
        <f t="shared" si="12"/>
        <v>0</v>
      </c>
      <c r="H376" s="3"/>
      <c r="I376" s="3"/>
      <c r="J376" s="3"/>
      <c r="K376" s="3"/>
      <c r="L376" s="3"/>
      <c r="M376" s="5">
        <f t="shared" si="13"/>
        <v>0</v>
      </c>
    </row>
    <row r="377" spans="1:13" x14ac:dyDescent="0.25">
      <c r="A377" s="33">
        <f>IF(ISNUMBER(A376),
   IF(AND(MONTH(A376)=2,DAY(A376)=28,NOT(OR(MOD(YEAR(A376),4)=0,AND(MOD(YEAR(A376),100)=0,MOD(YEAR(A376),400)=0)))),
      "",
      A376+1
   ),
   IFERROR(LOOKUP(9E+307,$A$8:A376)+1,"")
)</f>
        <v>46684</v>
      </c>
      <c r="B377" s="8"/>
      <c r="C377" s="8"/>
      <c r="D377" s="8"/>
      <c r="E377" s="8"/>
      <c r="F377" s="8"/>
      <c r="G377" s="7">
        <f t="shared" si="12"/>
        <v>0</v>
      </c>
      <c r="H377" s="3"/>
      <c r="I377" s="3"/>
      <c r="J377" s="3"/>
      <c r="K377" s="3"/>
      <c r="L377" s="3"/>
      <c r="M377" s="5">
        <f t="shared" si="13"/>
        <v>0</v>
      </c>
    </row>
    <row r="378" spans="1:13" x14ac:dyDescent="0.25">
      <c r="A378" s="33">
        <f>IF(ISNUMBER(A377),
   IF(AND(MONTH(A377)=2,DAY(A377)=28,NOT(OR(MOD(YEAR(A377),4)=0,AND(MOD(YEAR(A377),100)=0,MOD(YEAR(A377),400)=0)))),
      "",
      A377+1
   ),
   IFERROR(LOOKUP(9E+307,$A$8:A377)+1,"")
)</f>
        <v>46685</v>
      </c>
      <c r="B378" s="8"/>
      <c r="C378" s="8"/>
      <c r="D378" s="8"/>
      <c r="E378" s="8"/>
      <c r="F378" s="8"/>
      <c r="G378" s="7">
        <f t="shared" si="12"/>
        <v>0</v>
      </c>
      <c r="H378" s="3"/>
      <c r="I378" s="3"/>
      <c r="J378" s="3"/>
      <c r="K378" s="3"/>
      <c r="L378" s="3"/>
      <c r="M378" s="5">
        <f t="shared" si="13"/>
        <v>0</v>
      </c>
    </row>
    <row r="379" spans="1:13" x14ac:dyDescent="0.25">
      <c r="A379" s="33">
        <f>IF(ISNUMBER(A378),
   IF(AND(MONTH(A378)=2,DAY(A378)=28,NOT(OR(MOD(YEAR(A378),4)=0,AND(MOD(YEAR(A378),100)=0,MOD(YEAR(A378),400)=0)))),
      "",
      A378+1
   ),
   IFERROR(LOOKUP(9E+307,$A$8:A378)+1,"")
)</f>
        <v>46686</v>
      </c>
      <c r="B379" s="8"/>
      <c r="C379" s="8"/>
      <c r="D379" s="8"/>
      <c r="E379" s="8"/>
      <c r="F379" s="8"/>
      <c r="G379" s="7">
        <f t="shared" si="12"/>
        <v>0</v>
      </c>
      <c r="H379" s="3"/>
      <c r="I379" s="3"/>
      <c r="J379" s="3"/>
      <c r="K379" s="3"/>
      <c r="L379" s="3"/>
      <c r="M379" s="5">
        <f t="shared" si="13"/>
        <v>0</v>
      </c>
    </row>
    <row r="380" spans="1:13" x14ac:dyDescent="0.25">
      <c r="A380" s="33">
        <f>IF(ISNUMBER(A379),
   IF(AND(MONTH(A379)=2,DAY(A379)=28,NOT(OR(MOD(YEAR(A379),4)=0,AND(MOD(YEAR(A379),100)=0,MOD(YEAR(A379),400)=0)))),
      "",
      A379+1
   ),
   IFERROR(LOOKUP(9E+307,$A$8:A379)+1,"")
)</f>
        <v>46687</v>
      </c>
      <c r="B380" s="8"/>
      <c r="C380" s="8"/>
      <c r="D380" s="8"/>
      <c r="E380" s="8"/>
      <c r="F380" s="8"/>
      <c r="G380" s="7">
        <f t="shared" si="12"/>
        <v>0</v>
      </c>
      <c r="H380" s="3"/>
      <c r="I380" s="3"/>
      <c r="J380" s="3"/>
      <c r="K380" s="3"/>
      <c r="L380" s="3"/>
      <c r="M380" s="5">
        <f t="shared" si="13"/>
        <v>0</v>
      </c>
    </row>
    <row r="381" spans="1:13" x14ac:dyDescent="0.25">
      <c r="A381" s="33">
        <f>IF(ISNUMBER(A380),
   IF(AND(MONTH(A380)=2,DAY(A380)=28,NOT(OR(MOD(YEAR(A380),4)=0,AND(MOD(YEAR(A380),100)=0,MOD(YEAR(A380),400)=0)))),
      "",
      A380+1
   ),
   IFERROR(LOOKUP(9E+307,$A$8:A380)+1,"")
)</f>
        <v>46688</v>
      </c>
      <c r="B381" s="8"/>
      <c r="C381" s="8"/>
      <c r="D381" s="8"/>
      <c r="E381" s="8"/>
      <c r="F381" s="8"/>
      <c r="G381" s="7">
        <f t="shared" si="12"/>
        <v>0</v>
      </c>
      <c r="H381" s="3"/>
      <c r="I381" s="3"/>
      <c r="J381" s="3"/>
      <c r="K381" s="3"/>
      <c r="L381" s="3"/>
      <c r="M381" s="5">
        <f t="shared" si="13"/>
        <v>0</v>
      </c>
    </row>
    <row r="382" spans="1:13" x14ac:dyDescent="0.25">
      <c r="A382" s="33">
        <f>IF(ISNUMBER(A381),
   IF(AND(MONTH(A381)=2,DAY(A381)=28,NOT(OR(MOD(YEAR(A381),4)=0,AND(MOD(YEAR(A381),100)=0,MOD(YEAR(A381),400)=0)))),
      "",
      A381+1
   ),
   IFERROR(LOOKUP(9E+307,$A$8:A381)+1,"")
)</f>
        <v>46689</v>
      </c>
      <c r="B382" s="8"/>
      <c r="C382" s="8"/>
      <c r="D382" s="8"/>
      <c r="E382" s="8"/>
      <c r="F382" s="8"/>
      <c r="G382" s="7">
        <f t="shared" si="12"/>
        <v>0</v>
      </c>
      <c r="H382" s="3"/>
      <c r="I382" s="3"/>
      <c r="J382" s="3"/>
      <c r="K382" s="3"/>
      <c r="L382" s="3"/>
      <c r="M382" s="5">
        <f t="shared" si="13"/>
        <v>0</v>
      </c>
    </row>
    <row r="383" spans="1:13" x14ac:dyDescent="0.25">
      <c r="A383" s="33">
        <f>IF(ISNUMBER(A382),
   IF(AND(MONTH(A382)=2,DAY(A382)=28,NOT(OR(MOD(YEAR(A382),4)=0,AND(MOD(YEAR(A382),100)=0,MOD(YEAR(A382),400)=0)))),
      "",
      A382+1
   ),
   IFERROR(LOOKUP(9E+307,$A$8:A382)+1,"")
)</f>
        <v>46690</v>
      </c>
      <c r="B383" s="8"/>
      <c r="C383" s="8"/>
      <c r="D383" s="8"/>
      <c r="E383" s="8"/>
      <c r="F383" s="8"/>
      <c r="G383" s="7">
        <f t="shared" si="12"/>
        <v>0</v>
      </c>
      <c r="H383" s="3"/>
      <c r="I383" s="3"/>
      <c r="J383" s="3"/>
      <c r="K383" s="3"/>
      <c r="L383" s="3"/>
      <c r="M383" s="5">
        <f t="shared" si="13"/>
        <v>0</v>
      </c>
    </row>
    <row r="384" spans="1:13" ht="15.75" thickBot="1" x14ac:dyDescent="0.3">
      <c r="A384" s="34">
        <f>IF(ISNUMBER(A383),
   IF(AND(MONTH(A383)=2,DAY(A383)=28,NOT(OR(MOD(YEAR(A383),4)=0,AND(MOD(YEAR(A383),100)=0,MOD(YEAR(A383),400)=0)))),
      "",
      A383+1
   ),
   IFERROR(LOOKUP(9E+307,$A$8:A383)+1,"")
)</f>
        <v>46691</v>
      </c>
      <c r="B384" s="26"/>
      <c r="C384" s="26"/>
      <c r="D384" s="26"/>
      <c r="E384" s="26"/>
      <c r="F384" s="26"/>
      <c r="G384" s="28">
        <f t="shared" si="12"/>
        <v>0</v>
      </c>
      <c r="H384" s="27"/>
      <c r="I384" s="27"/>
      <c r="J384" s="27"/>
      <c r="K384" s="27"/>
      <c r="L384" s="27"/>
      <c r="M384" s="30">
        <f t="shared" si="13"/>
        <v>0</v>
      </c>
    </row>
    <row r="385" spans="1:13" s="22" customFormat="1" ht="15.75" thickBot="1" x14ac:dyDescent="0.3">
      <c r="A385" s="70" t="s">
        <v>15</v>
      </c>
      <c r="B385" s="71"/>
      <c r="C385" s="71"/>
      <c r="D385" s="71"/>
      <c r="E385" s="71"/>
      <c r="F385" s="72"/>
      <c r="G385" s="43">
        <f>SUM(G354:G384)</f>
        <v>0</v>
      </c>
      <c r="H385" s="47" t="s">
        <v>15</v>
      </c>
      <c r="I385" s="48"/>
      <c r="J385" s="48"/>
      <c r="K385" s="48"/>
      <c r="L385" s="49"/>
      <c r="M385" s="43">
        <f>SUM(M354:M384)</f>
        <v>0</v>
      </c>
    </row>
    <row r="386" spans="1:13" ht="15.75" thickBot="1" x14ac:dyDescent="0.3">
      <c r="A386" s="44" t="s">
        <v>10</v>
      </c>
      <c r="B386" s="45"/>
      <c r="C386" s="45"/>
      <c r="D386" s="45"/>
      <c r="E386" s="45"/>
      <c r="F386" s="46"/>
      <c r="G386" s="29">
        <f>SUM(G385,G353,G322,G290,G258,G227,G195,G164,G132,G102,G70,G38)</f>
        <v>0</v>
      </c>
      <c r="H386" s="44" t="s">
        <v>10</v>
      </c>
      <c r="I386" s="45"/>
      <c r="J386" s="45"/>
      <c r="K386" s="45"/>
      <c r="L386" s="46"/>
      <c r="M386" s="31">
        <f>SUM(M385,M353,M322,M290,M258,M227,M195,M164,M132,M102,M70,M38)</f>
        <v>0</v>
      </c>
    </row>
    <row r="387" spans="1:13" x14ac:dyDescent="0.25">
      <c r="A387" s="16"/>
      <c r="G387" s="19"/>
      <c r="H387" s="20"/>
      <c r="I387" s="20"/>
      <c r="J387" s="20"/>
      <c r="K387" s="20"/>
      <c r="L387" s="20"/>
      <c r="M387" s="19"/>
    </row>
    <row r="388" spans="1:13" x14ac:dyDescent="0.25">
      <c r="A388" s="16"/>
      <c r="G388" s="19"/>
      <c r="H388" s="20"/>
      <c r="I388" s="20"/>
      <c r="J388" s="20"/>
      <c r="K388" s="20"/>
      <c r="L388" s="20"/>
      <c r="M388" s="19"/>
    </row>
    <row r="389" spans="1:13" ht="45" x14ac:dyDescent="0.25">
      <c r="A389" s="35" t="s">
        <v>11</v>
      </c>
      <c r="B389" s="36">
        <f>SUM(G386+M386)</f>
        <v>0</v>
      </c>
      <c r="G389" s="20"/>
      <c r="H389" s="20"/>
      <c r="I389" s="20"/>
      <c r="J389" s="20"/>
      <c r="K389" s="20"/>
      <c r="L389" s="20"/>
      <c r="M389" s="20"/>
    </row>
  </sheetData>
  <mergeCells count="30">
    <mergeCell ref="H70:L70"/>
    <mergeCell ref="A38:F38"/>
    <mergeCell ref="H38:L38"/>
    <mergeCell ref="A164:F164"/>
    <mergeCell ref="H164:L164"/>
    <mergeCell ref="A132:F132"/>
    <mergeCell ref="H132:L132"/>
    <mergeCell ref="A102:F102"/>
    <mergeCell ref="H102:L102"/>
    <mergeCell ref="B6:G6"/>
    <mergeCell ref="H6:M6"/>
    <mergeCell ref="B5:M5"/>
    <mergeCell ref="B2:M3"/>
    <mergeCell ref="A385:F385"/>
    <mergeCell ref="A322:F322"/>
    <mergeCell ref="H322:L322"/>
    <mergeCell ref="A290:F290"/>
    <mergeCell ref="H290:L290"/>
    <mergeCell ref="A258:F258"/>
    <mergeCell ref="H258:L258"/>
    <mergeCell ref="A227:F227"/>
    <mergeCell ref="H227:L227"/>
    <mergeCell ref="A195:F195"/>
    <mergeCell ref="H195:L195"/>
    <mergeCell ref="A70:F70"/>
    <mergeCell ref="A386:F386"/>
    <mergeCell ref="H385:L385"/>
    <mergeCell ref="H386:L386"/>
    <mergeCell ref="H353:L353"/>
    <mergeCell ref="A353:F35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26"/>
  <sheetViews>
    <sheetView topLeftCell="A3" zoomScale="130" zoomScaleNormal="130" workbookViewId="0">
      <selection activeCell="B8" sqref="B8"/>
    </sheetView>
  </sheetViews>
  <sheetFormatPr baseColWidth="10" defaultRowHeight="15" x14ac:dyDescent="0.25"/>
  <cols>
    <col min="1" max="1" width="20.7109375" bestFit="1" customWidth="1"/>
    <col min="2" max="2" width="40.28515625" bestFit="1" customWidth="1"/>
    <col min="3" max="3" width="40.28515625" customWidth="1"/>
  </cols>
  <sheetData>
    <row r="1" spans="1:11" ht="15.75" thickBot="1" x14ac:dyDescent="0.3"/>
    <row r="2" spans="1:11" ht="15" customHeight="1" x14ac:dyDescent="0.25">
      <c r="B2" s="64" t="s">
        <v>5</v>
      </c>
      <c r="C2" s="65"/>
      <c r="D2" s="65"/>
      <c r="E2" s="65"/>
      <c r="F2" s="65"/>
      <c r="G2" s="66"/>
      <c r="H2" s="9"/>
      <c r="I2" s="9"/>
      <c r="J2" s="9"/>
      <c r="K2" s="9"/>
    </row>
    <row r="3" spans="1:11" ht="15.75" customHeight="1" thickBot="1" x14ac:dyDescent="0.3">
      <c r="B3" s="67"/>
      <c r="C3" s="68"/>
      <c r="D3" s="68"/>
      <c r="E3" s="68"/>
      <c r="F3" s="68"/>
      <c r="G3" s="69"/>
      <c r="H3" s="9"/>
      <c r="I3" s="9"/>
      <c r="J3" s="9"/>
      <c r="K3" s="9"/>
    </row>
    <row r="4" spans="1:11" ht="15.75" thickBot="1" x14ac:dyDescent="0.3"/>
    <row r="5" spans="1:11" ht="21.75" thickBot="1" x14ac:dyDescent="0.4">
      <c r="B5" s="82" t="s">
        <v>0</v>
      </c>
      <c r="C5" s="83"/>
    </row>
    <row r="6" spans="1:11" ht="15.75" thickBot="1" x14ac:dyDescent="0.3">
      <c r="B6" s="4" t="s">
        <v>6</v>
      </c>
      <c r="C6" s="10" t="s">
        <v>7</v>
      </c>
    </row>
    <row r="7" spans="1:11" x14ac:dyDescent="0.25">
      <c r="A7" s="11" t="str">
        <f>IF(DAY('Collecte des intrants'!A8)=1,PROPER(TEXT('Collecte des intrants'!A8,"mmmm aaaa")),"")</f>
        <v>Novembre 2026</v>
      </c>
      <c r="B7" s="5">
        <f>'Collecte des intrants'!G38</f>
        <v>0</v>
      </c>
      <c r="C7" s="6">
        <f>'Collecte des intrants'!G38+'Collecte des intrants'!M38</f>
        <v>0</v>
      </c>
    </row>
    <row r="8" spans="1:11" x14ac:dyDescent="0.25">
      <c r="A8" s="11" t="str">
        <f>IF(DAY('Collecte des intrants'!A39)=1,PROPER(TEXT('Collecte des intrants'!A39,"mmmm aaaa")),"")</f>
        <v>Décembre 2026</v>
      </c>
      <c r="B8" s="3">
        <f>'Collecte des intrants'!G70</f>
        <v>0</v>
      </c>
      <c r="C8" s="2">
        <f>'Collecte des intrants'!G70+'Collecte des intrants'!M70</f>
        <v>0</v>
      </c>
    </row>
    <row r="9" spans="1:11" x14ac:dyDescent="0.25">
      <c r="A9" s="11" t="str">
        <f>IF(DAY('Collecte des intrants'!A71)=1,PROPER(TEXT('Collecte des intrants'!A71,"mmmm aaaa")),"")</f>
        <v>Janvier 2027</v>
      </c>
      <c r="B9" s="3">
        <f>'Collecte des intrants'!G102</f>
        <v>0</v>
      </c>
      <c r="C9" s="2">
        <f>'Collecte des intrants'!G102+'Collecte des intrants'!M102</f>
        <v>0</v>
      </c>
    </row>
    <row r="10" spans="1:11" x14ac:dyDescent="0.25">
      <c r="A10" s="11" t="str">
        <f>IF(DAY('Collecte des intrants'!A103)=1,PROPER(TEXT('Collecte des intrants'!A103,"mmmm aaaa")),"")</f>
        <v>Février 2027</v>
      </c>
      <c r="B10" s="3">
        <f>'Collecte des intrants'!G132</f>
        <v>0</v>
      </c>
      <c r="C10" s="2">
        <f>'Collecte des intrants'!G132+'Collecte des intrants'!M132</f>
        <v>0</v>
      </c>
    </row>
    <row r="11" spans="1:11" x14ac:dyDescent="0.25">
      <c r="A11" s="11" t="str">
        <f>IF(DAY('Collecte des intrants'!A133)=1,PROPER(TEXT('Collecte des intrants'!A133,"mmmm aaaa")),"")</f>
        <v>Mars 2027</v>
      </c>
      <c r="B11" s="3">
        <f>'Collecte des intrants'!G164</f>
        <v>0</v>
      </c>
      <c r="C11" s="2">
        <f>'Collecte des intrants'!G164+'Collecte des intrants'!M164</f>
        <v>0</v>
      </c>
    </row>
    <row r="12" spans="1:11" x14ac:dyDescent="0.25">
      <c r="A12" s="11" t="str">
        <f>IF(DAY('Collecte des intrants'!A165)=1,PROPER(TEXT('Collecte des intrants'!A165,"mmmm aaaa")),"")</f>
        <v>Avril 2027</v>
      </c>
      <c r="B12" s="3">
        <f>'Collecte des intrants'!G195</f>
        <v>0</v>
      </c>
      <c r="C12" s="2">
        <f>'Collecte des intrants'!G195+'Collecte des intrants'!M195</f>
        <v>0</v>
      </c>
    </row>
    <row r="13" spans="1:11" x14ac:dyDescent="0.25">
      <c r="A13" s="11" t="str">
        <f>IF(DAY('Collecte des intrants'!A196)=1,PROPER(TEXT('Collecte des intrants'!A196,"mmmm aaaa")),"")</f>
        <v>Mai 2027</v>
      </c>
      <c r="B13" s="3">
        <f>'Collecte des intrants'!G227</f>
        <v>0</v>
      </c>
      <c r="C13" s="2">
        <f>'Collecte des intrants'!G227+'Collecte des intrants'!M227</f>
        <v>0</v>
      </c>
    </row>
    <row r="14" spans="1:11" x14ac:dyDescent="0.25">
      <c r="A14" s="11" t="str">
        <f>IF(DAY('Collecte des intrants'!A228)=1,PROPER(TEXT('Collecte des intrants'!A228,"mmmm aaaa")),"")</f>
        <v>Juin 2027</v>
      </c>
      <c r="B14" s="3">
        <f>'Collecte des intrants'!G258</f>
        <v>0</v>
      </c>
      <c r="C14" s="2">
        <f>'Collecte des intrants'!G258+'Collecte des intrants'!M258</f>
        <v>0</v>
      </c>
    </row>
    <row r="15" spans="1:11" x14ac:dyDescent="0.25">
      <c r="A15" s="11" t="str">
        <f>IF(DAY('Collecte des intrants'!A259)=1,PROPER(TEXT('Collecte des intrants'!A259,"mmmm aaaa")),"")</f>
        <v>Juillet 2027</v>
      </c>
      <c r="B15" s="3">
        <f>'Collecte des intrants'!G290</f>
        <v>0</v>
      </c>
      <c r="C15" s="2">
        <f>'Collecte des intrants'!G290+'Collecte des intrants'!M290</f>
        <v>0</v>
      </c>
    </row>
    <row r="16" spans="1:11" x14ac:dyDescent="0.25">
      <c r="A16" s="11" t="str">
        <f>IF(DAY('Collecte des intrants'!A291)=1,PROPER(TEXT('Collecte des intrants'!A291,"mmmm aaaa")),"")</f>
        <v>Août 2027</v>
      </c>
      <c r="B16" s="3">
        <f>'Collecte des intrants'!G322</f>
        <v>0</v>
      </c>
      <c r="C16" s="2">
        <f>'Collecte des intrants'!G322+'Collecte des intrants'!M322</f>
        <v>0</v>
      </c>
    </row>
    <row r="17" spans="1:5" x14ac:dyDescent="0.25">
      <c r="A17" s="11" t="str">
        <f>IF(DAY('Collecte des intrants'!A323)=1,PROPER(TEXT('Collecte des intrants'!A323,"mmmm aaaa")),"")</f>
        <v>Septembre 2027</v>
      </c>
      <c r="B17" s="3">
        <f>'Collecte des intrants'!G353</f>
        <v>0</v>
      </c>
      <c r="C17" s="2">
        <f>'Collecte des intrants'!G353+'Collecte des intrants'!M353</f>
        <v>0</v>
      </c>
    </row>
    <row r="18" spans="1:5" x14ac:dyDescent="0.25">
      <c r="A18" s="11" t="str">
        <f>IF(DAY('Collecte des intrants'!A354)=1,PROPER(TEXT('Collecte des intrants'!A354,"mmmm aaaa")),"")</f>
        <v>Octobre 2027</v>
      </c>
      <c r="B18" s="3">
        <f>'Collecte des intrants'!G385</f>
        <v>0</v>
      </c>
      <c r="C18" s="2">
        <f>'Collecte des intrants'!G385+'Collecte des intrants'!M385</f>
        <v>0</v>
      </c>
      <c r="D18" s="37" t="s">
        <v>27</v>
      </c>
    </row>
    <row r="19" spans="1:5" ht="18.75" x14ac:dyDescent="0.25">
      <c r="A19" s="12" t="s">
        <v>4</v>
      </c>
      <c r="B19" s="13">
        <f>SUM(B7:B18)</f>
        <v>0</v>
      </c>
      <c r="C19" s="13">
        <f>SUM(C7:C18)</f>
        <v>0</v>
      </c>
      <c r="D19" s="38">
        <f>IF(C19=0,0,ROUND((B19*100)/C19,1))</f>
        <v>0</v>
      </c>
    </row>
    <row r="22" spans="1:5" ht="15.75" thickBot="1" x14ac:dyDescent="0.3"/>
    <row r="23" spans="1:5" ht="15" customHeight="1" x14ac:dyDescent="0.25">
      <c r="B23" s="73" t="s">
        <v>8</v>
      </c>
      <c r="C23" s="74"/>
      <c r="D23" s="74"/>
      <c r="E23" s="75"/>
    </row>
    <row r="24" spans="1:5" x14ac:dyDescent="0.25">
      <c r="B24" s="76"/>
      <c r="C24" s="77"/>
      <c r="D24" s="77"/>
      <c r="E24" s="78"/>
    </row>
    <row r="25" spans="1:5" x14ac:dyDescent="0.25">
      <c r="B25" s="76"/>
      <c r="C25" s="77"/>
      <c r="D25" s="77"/>
      <c r="E25" s="78"/>
    </row>
    <row r="26" spans="1:5" ht="15.75" thickBot="1" x14ac:dyDescent="0.3">
      <c r="B26" s="79"/>
      <c r="C26" s="80"/>
      <c r="D26" s="80"/>
      <c r="E26" s="81"/>
    </row>
  </sheetData>
  <mergeCells count="3">
    <mergeCell ref="B23:E26"/>
    <mergeCell ref="B2:G3"/>
    <mergeCell ref="B5:C5"/>
  </mergeCells>
  <pageMargins left="0.7" right="0.7" top="0.75" bottom="0.75" header="0.3" footer="0.3"/>
  <pageSetup paperSize="9" orientation="portrait" horizontalDpi="150" verticalDpi="150" r:id="rId1"/>
</worksheet>
</file>

<file path=docMetadata/LabelInfo.xml><?xml version="1.0" encoding="utf-8"?>
<clbl:labelList xmlns:clbl="http://schemas.microsoft.com/office/2020/mipLabelMetadata">
  <clbl:label id="{2d26f538-337a-4593-a7e6-123667b1a538}" enabled="1" method="Standard" siteId="{e242425b-70fc-44dc-9ddf-c21e304e6c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Instructions remplissage </vt:lpstr>
      <vt:lpstr>Collecte des intrants</vt:lpstr>
      <vt:lpstr>Restitution mensuelle</vt:lpstr>
    </vt:vector>
  </TitlesOfParts>
  <Company>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Guillaume</dc:creator>
  <cp:lastModifiedBy>LE GRUMELEC Yann</cp:lastModifiedBy>
  <dcterms:created xsi:type="dcterms:W3CDTF">2019-10-07T12:15:03Z</dcterms:created>
  <dcterms:modified xsi:type="dcterms:W3CDTF">2026-06-18T13:32:05Z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26f538-337a-4593-a7e6-123667b1a538_Enabled">
    <vt:lpwstr>true</vt:lpwstr>
  </property>
  <property fmtid="{D5CDD505-2E9C-101B-9397-08002B2CF9AE}" pid="3" name="MSIP_Label_2d26f538-337a-4593-a7e6-123667b1a538_SetDate">
    <vt:lpwstr>2022-12-08T10:11:31Z</vt:lpwstr>
  </property>
  <property fmtid="{D5CDD505-2E9C-101B-9397-08002B2CF9AE}" pid="4" name="MSIP_Label_2d26f538-337a-4593-a7e6-123667b1a538_Method">
    <vt:lpwstr>Standard</vt:lpwstr>
  </property>
  <property fmtid="{D5CDD505-2E9C-101B-9397-08002B2CF9AE}" pid="5" name="MSIP_Label_2d26f538-337a-4593-a7e6-123667b1a538_Name">
    <vt:lpwstr>C1 Interne</vt:lpwstr>
  </property>
  <property fmtid="{D5CDD505-2E9C-101B-9397-08002B2CF9AE}" pid="6" name="MSIP_Label_2d26f538-337a-4593-a7e6-123667b1a538_SiteId">
    <vt:lpwstr>e242425b-70fc-44dc-9ddf-c21e304e6c80</vt:lpwstr>
  </property>
  <property fmtid="{D5CDD505-2E9C-101B-9397-08002B2CF9AE}" pid="7" name="MSIP_Label_2d26f538-337a-4593-a7e6-123667b1a538_ActionId">
    <vt:lpwstr>ab29b506-adae-4901-a07b-d23c1ad5255b</vt:lpwstr>
  </property>
  <property fmtid="{D5CDD505-2E9C-101B-9397-08002B2CF9AE}" pid="8" name="MSIP_Label_2d26f538-337a-4593-a7e6-123667b1a538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